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337541C5-228C-4AED-A7DC-8E39BC854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<sst xmlns="http://schemas.openxmlformats.org/spreadsheetml/2006/main" count="94" uniqueCount="38">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</sst>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E36" sqref="E3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21.08.2025</v>
      </c>
      <c r="J4" s="40"/>
      <c r="K4" s="41"/>
      <c r="L4" s="3"/>
      <c r="M4" s="3"/>
      <c r="N4" s="6" t="s">
        <v>3</v>
      </c>
      <c r="O4" s="39" t="str">
        <f>C4</f>
        <v>Dt. 21.08.2025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-100</v>
      </c>
      <c r="D7" s="12">
        <f>200-C7</f>
        <v>300</v>
      </c>
      <c r="E7" s="13">
        <f>200+C7</f>
        <v>100</v>
      </c>
      <c r="F7" s="7"/>
      <c r="G7" s="3"/>
      <c r="H7" s="10" t="s">
        <v>13</v>
      </c>
      <c r="I7" s="14">
        <v>-337.61</v>
      </c>
      <c r="J7" s="15">
        <f>400-I7</f>
        <v>737.61</v>
      </c>
      <c r="K7" s="16">
        <f>400+I7</f>
        <v>62.389999999999986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-72</v>
      </c>
      <c r="D8" s="12">
        <f t="shared" ref="D8:D30" si="0">200-C8</f>
        <v>272</v>
      </c>
      <c r="E8" s="18">
        <f>200+C8</f>
        <v>128</v>
      </c>
      <c r="F8" s="7"/>
      <c r="G8" s="3"/>
      <c r="H8" s="17" t="s">
        <v>14</v>
      </c>
      <c r="I8" s="14">
        <v>-364.36</v>
      </c>
      <c r="J8" s="15">
        <f t="shared" ref="J8:J30" si="1">400-I8</f>
        <v>764.36</v>
      </c>
      <c r="K8" s="19">
        <f>400+I8</f>
        <v>35.639999999999986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-66</v>
      </c>
      <c r="D9" s="12">
        <f t="shared" si="0"/>
        <v>266</v>
      </c>
      <c r="E9" s="18">
        <f t="shared" ref="E9:E30" si="3">200+C9</f>
        <v>134</v>
      </c>
      <c r="F9" s="7"/>
      <c r="G9" s="3"/>
      <c r="H9" s="17" t="s">
        <v>15</v>
      </c>
      <c r="I9" s="14">
        <v>-370.22</v>
      </c>
      <c r="J9" s="15">
        <f t="shared" si="1"/>
        <v>770.22</v>
      </c>
      <c r="K9" s="19">
        <f t="shared" ref="K9:K29" si="4">400+I9</f>
        <v>29.779999999999973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-61</v>
      </c>
      <c r="D10" s="12">
        <f t="shared" si="0"/>
        <v>261</v>
      </c>
      <c r="E10" s="18">
        <f t="shared" si="3"/>
        <v>139</v>
      </c>
      <c r="F10" s="7"/>
      <c r="G10" s="3"/>
      <c r="H10" s="17" t="s">
        <v>16</v>
      </c>
      <c r="I10" s="14">
        <v>-387.35</v>
      </c>
      <c r="J10" s="15">
        <f t="shared" si="1"/>
        <v>787.35</v>
      </c>
      <c r="K10" s="19">
        <f t="shared" si="4"/>
        <v>12.649999999999977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-67</v>
      </c>
      <c r="D11" s="12">
        <f t="shared" si="0"/>
        <v>267</v>
      </c>
      <c r="E11" s="18">
        <f t="shared" si="3"/>
        <v>133</v>
      </c>
      <c r="F11" s="7"/>
      <c r="G11" s="3"/>
      <c r="H11" s="17" t="s">
        <v>17</v>
      </c>
      <c r="I11" s="14">
        <v>-400</v>
      </c>
      <c r="J11" s="15">
        <f t="shared" si="1"/>
        <v>800</v>
      </c>
      <c r="K11" s="19">
        <f t="shared" si="4"/>
        <v>0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-67</v>
      </c>
      <c r="D12" s="12">
        <f t="shared" si="0"/>
        <v>267</v>
      </c>
      <c r="E12" s="18">
        <f t="shared" si="3"/>
        <v>133</v>
      </c>
      <c r="F12" s="7"/>
      <c r="G12" s="3"/>
      <c r="H12" s="17" t="s">
        <v>18</v>
      </c>
      <c r="I12" s="14">
        <v>-368.09000000000003</v>
      </c>
      <c r="J12" s="15">
        <f t="shared" si="1"/>
        <v>768.09</v>
      </c>
      <c r="K12" s="19">
        <f t="shared" si="4"/>
        <v>31.909999999999968</v>
      </c>
      <c r="L12" s="3"/>
      <c r="M12" s="3"/>
      <c r="N12" s="17" t="s">
        <v>18</v>
      </c>
      <c r="O12" s="26">
        <v>-193</v>
      </c>
      <c r="P12" s="12">
        <f t="shared" si="2"/>
        <v>643</v>
      </c>
      <c r="Q12" s="18">
        <f t="shared" si="5"/>
        <v>7</v>
      </c>
      <c r="R12" s="3"/>
    </row>
    <row r="13" spans="1:18" x14ac:dyDescent="0.25">
      <c r="B13" s="17" t="s">
        <v>19</v>
      </c>
      <c r="C13" s="11">
        <v>-59</v>
      </c>
      <c r="D13" s="12">
        <f t="shared" si="0"/>
        <v>259</v>
      </c>
      <c r="E13" s="18">
        <f t="shared" si="3"/>
        <v>141</v>
      </c>
      <c r="F13" s="7"/>
      <c r="G13" s="3"/>
      <c r="H13" s="17" t="s">
        <v>19</v>
      </c>
      <c r="I13" s="14">
        <v>-364.81</v>
      </c>
      <c r="J13" s="15">
        <f t="shared" si="1"/>
        <v>764.81</v>
      </c>
      <c r="K13" s="19">
        <f t="shared" si="4"/>
        <v>35.19</v>
      </c>
      <c r="L13" s="3"/>
      <c r="M13" s="3"/>
      <c r="N13" s="17" t="s">
        <v>19</v>
      </c>
      <c r="O13" s="26">
        <v>-184</v>
      </c>
      <c r="P13" s="12">
        <f t="shared" si="2"/>
        <v>634</v>
      </c>
      <c r="Q13" s="18">
        <f t="shared" si="5"/>
        <v>16</v>
      </c>
      <c r="R13" s="3"/>
    </row>
    <row r="14" spans="1:18" x14ac:dyDescent="0.25">
      <c r="B14" s="17" t="s">
        <v>20</v>
      </c>
      <c r="C14" s="11">
        <v>-113</v>
      </c>
      <c r="D14" s="12">
        <f t="shared" si="0"/>
        <v>313</v>
      </c>
      <c r="E14" s="18">
        <f t="shared" si="3"/>
        <v>87</v>
      </c>
      <c r="F14" s="7"/>
      <c r="G14" s="3"/>
      <c r="H14" s="17" t="s">
        <v>20</v>
      </c>
      <c r="I14" s="14">
        <v>-327.69</v>
      </c>
      <c r="J14" s="15">
        <f t="shared" si="1"/>
        <v>727.69</v>
      </c>
      <c r="K14" s="19">
        <f t="shared" si="4"/>
        <v>72.31</v>
      </c>
      <c r="L14" s="3"/>
      <c r="M14" s="3"/>
      <c r="N14" s="17" t="s">
        <v>20</v>
      </c>
      <c r="O14" s="26">
        <v>-194</v>
      </c>
      <c r="P14" s="12">
        <f t="shared" si="2"/>
        <v>644</v>
      </c>
      <c r="Q14" s="18">
        <f t="shared" si="5"/>
        <v>6</v>
      </c>
      <c r="R14" s="3"/>
    </row>
    <row r="15" spans="1:18" x14ac:dyDescent="0.25">
      <c r="B15" s="17" t="s">
        <v>21</v>
      </c>
      <c r="C15" s="11">
        <v>-131</v>
      </c>
      <c r="D15" s="12">
        <f t="shared" si="0"/>
        <v>331</v>
      </c>
      <c r="E15" s="18">
        <f t="shared" si="3"/>
        <v>69</v>
      </c>
      <c r="F15" s="7"/>
      <c r="G15" s="3"/>
      <c r="H15" s="17" t="s">
        <v>21</v>
      </c>
      <c r="I15" s="14">
        <v>-325.38</v>
      </c>
      <c r="J15" s="15">
        <f t="shared" si="1"/>
        <v>725.38</v>
      </c>
      <c r="K15" s="19">
        <f t="shared" si="4"/>
        <v>74.62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-135</v>
      </c>
      <c r="D16" s="12">
        <f t="shared" si="0"/>
        <v>335</v>
      </c>
      <c r="E16" s="18">
        <f t="shared" si="3"/>
        <v>65</v>
      </c>
      <c r="F16" s="7"/>
      <c r="G16" s="3"/>
      <c r="H16" s="17" t="s">
        <v>22</v>
      </c>
      <c r="I16" s="14">
        <v>-242.15</v>
      </c>
      <c r="J16" s="15">
        <f t="shared" si="1"/>
        <v>642.15</v>
      </c>
      <c r="K16" s="19">
        <f t="shared" si="4"/>
        <v>157.85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-175</v>
      </c>
      <c r="D17" s="12">
        <f t="shared" si="0"/>
        <v>375</v>
      </c>
      <c r="E17" s="18">
        <f t="shared" si="3"/>
        <v>25</v>
      </c>
      <c r="F17" s="7"/>
      <c r="G17" s="3"/>
      <c r="H17" s="17" t="s">
        <v>23</v>
      </c>
      <c r="I17" s="14">
        <v>-218.18</v>
      </c>
      <c r="J17" s="15">
        <f t="shared" si="1"/>
        <v>618.18000000000006</v>
      </c>
      <c r="K17" s="19">
        <f t="shared" si="4"/>
        <v>181.82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-180</v>
      </c>
      <c r="D18" s="12">
        <f t="shared" si="0"/>
        <v>380</v>
      </c>
      <c r="E18" s="18">
        <f t="shared" si="3"/>
        <v>20</v>
      </c>
      <c r="F18" s="7"/>
      <c r="G18" s="3"/>
      <c r="H18" s="17" t="s">
        <v>24</v>
      </c>
      <c r="I18" s="14">
        <v>-213.38</v>
      </c>
      <c r="J18" s="15">
        <f t="shared" si="1"/>
        <v>613.38</v>
      </c>
      <c r="K18" s="19">
        <f t="shared" si="4"/>
        <v>186.62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-177</v>
      </c>
      <c r="D19" s="12">
        <f t="shared" si="0"/>
        <v>377</v>
      </c>
      <c r="E19" s="18">
        <f t="shared" si="3"/>
        <v>23</v>
      </c>
      <c r="F19" s="7"/>
      <c r="G19" s="3"/>
      <c r="H19" s="17" t="s">
        <v>25</v>
      </c>
      <c r="I19" s="14">
        <v>-220.45</v>
      </c>
      <c r="J19" s="15">
        <f t="shared" si="1"/>
        <v>620.45000000000005</v>
      </c>
      <c r="K19" s="19">
        <f t="shared" si="4"/>
        <v>179.55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-175</v>
      </c>
      <c r="D20" s="12">
        <f t="shared" si="0"/>
        <v>375</v>
      </c>
      <c r="E20" s="18">
        <f t="shared" si="3"/>
        <v>25</v>
      </c>
      <c r="F20" s="7"/>
      <c r="G20" s="3"/>
      <c r="H20" s="17" t="s">
        <v>26</v>
      </c>
      <c r="I20" s="14">
        <v>-224.17000000000002</v>
      </c>
      <c r="J20" s="15">
        <f t="shared" si="1"/>
        <v>624.17000000000007</v>
      </c>
      <c r="K20" s="19">
        <f t="shared" si="4"/>
        <v>175.82999999999998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-176</v>
      </c>
      <c r="D21" s="12">
        <f t="shared" si="0"/>
        <v>376</v>
      </c>
      <c r="E21" s="18">
        <f t="shared" si="3"/>
        <v>24</v>
      </c>
      <c r="F21" s="7"/>
      <c r="G21" s="3"/>
      <c r="H21" s="17" t="s">
        <v>27</v>
      </c>
      <c r="I21" s="14">
        <v>-237.56</v>
      </c>
      <c r="J21" s="15">
        <f t="shared" si="1"/>
        <v>637.55999999999995</v>
      </c>
      <c r="K21" s="19">
        <f t="shared" si="4"/>
        <v>162.44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-177</v>
      </c>
      <c r="D22" s="12">
        <f t="shared" si="0"/>
        <v>377</v>
      </c>
      <c r="E22" s="18">
        <f t="shared" si="3"/>
        <v>23</v>
      </c>
      <c r="F22" s="7"/>
      <c r="G22" s="3"/>
      <c r="H22" s="17" t="s">
        <v>28</v>
      </c>
      <c r="I22" s="14">
        <v>-214.51</v>
      </c>
      <c r="J22" s="15">
        <f t="shared" si="1"/>
        <v>614.51</v>
      </c>
      <c r="K22" s="19">
        <f t="shared" si="4"/>
        <v>185.49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-171</v>
      </c>
      <c r="D23" s="12">
        <f t="shared" si="0"/>
        <v>371</v>
      </c>
      <c r="E23" s="18">
        <f t="shared" si="3"/>
        <v>29</v>
      </c>
      <c r="F23" s="7"/>
      <c r="G23" s="3"/>
      <c r="H23" s="17" t="s">
        <v>29</v>
      </c>
      <c r="I23" s="14">
        <v>-205.18</v>
      </c>
      <c r="J23" s="15">
        <f t="shared" si="1"/>
        <v>605.18000000000006</v>
      </c>
      <c r="K23" s="19">
        <f t="shared" si="4"/>
        <v>194.82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-84</v>
      </c>
      <c r="D24" s="12">
        <f t="shared" si="0"/>
        <v>284</v>
      </c>
      <c r="E24" s="18">
        <f t="shared" si="3"/>
        <v>116</v>
      </c>
      <c r="F24" s="7"/>
      <c r="G24" s="3"/>
      <c r="H24" s="17" t="s">
        <v>30</v>
      </c>
      <c r="I24" s="14">
        <v>-161.78</v>
      </c>
      <c r="J24" s="15">
        <f t="shared" si="1"/>
        <v>561.78</v>
      </c>
      <c r="K24" s="19">
        <f t="shared" si="4"/>
        <v>238.22</v>
      </c>
      <c r="L24" s="3"/>
      <c r="M24" s="3"/>
      <c r="N24" s="17" t="s">
        <v>30</v>
      </c>
      <c r="O24" s="26">
        <v>-196</v>
      </c>
      <c r="P24" s="12">
        <f t="shared" si="2"/>
        <v>646</v>
      </c>
      <c r="Q24" s="18">
        <f t="shared" si="5"/>
        <v>4</v>
      </c>
      <c r="R24" s="3"/>
    </row>
    <row r="25" spans="2:19" x14ac:dyDescent="0.25">
      <c r="B25" s="17" t="s">
        <v>31</v>
      </c>
      <c r="C25" s="11">
        <v>-155</v>
      </c>
      <c r="D25" s="12">
        <f t="shared" si="0"/>
        <v>355</v>
      </c>
      <c r="E25" s="18">
        <f t="shared" si="3"/>
        <v>45</v>
      </c>
      <c r="F25" s="7"/>
      <c r="G25" s="3"/>
      <c r="H25" s="17" t="s">
        <v>31</v>
      </c>
      <c r="I25" s="14">
        <v>-179.89</v>
      </c>
      <c r="J25" s="15">
        <f t="shared" si="1"/>
        <v>579.89</v>
      </c>
      <c r="K25" s="19">
        <f t="shared" si="4"/>
        <v>220.11</v>
      </c>
      <c r="L25" s="3"/>
      <c r="M25" s="3"/>
      <c r="N25" s="17" t="s">
        <v>31</v>
      </c>
      <c r="O25" s="26">
        <v>-96</v>
      </c>
      <c r="P25" s="12">
        <f t="shared" si="2"/>
        <v>546</v>
      </c>
      <c r="Q25" s="18">
        <f t="shared" si="5"/>
        <v>104</v>
      </c>
      <c r="R25" s="3"/>
    </row>
    <row r="26" spans="2:19" x14ac:dyDescent="0.25">
      <c r="B26" s="17" t="s">
        <v>32</v>
      </c>
      <c r="C26" s="11">
        <v>-113</v>
      </c>
      <c r="D26" s="12">
        <f t="shared" si="0"/>
        <v>313</v>
      </c>
      <c r="E26" s="18">
        <f t="shared" si="3"/>
        <v>87</v>
      </c>
      <c r="F26" s="7"/>
      <c r="G26" s="3"/>
      <c r="H26" s="17" t="s">
        <v>32</v>
      </c>
      <c r="I26" s="14">
        <v>-196.95</v>
      </c>
      <c r="J26" s="15">
        <f t="shared" si="1"/>
        <v>596.95000000000005</v>
      </c>
      <c r="K26" s="19">
        <f t="shared" si="4"/>
        <v>203.05</v>
      </c>
      <c r="L26" s="3"/>
      <c r="M26" s="3"/>
      <c r="N26" s="17" t="s">
        <v>32</v>
      </c>
      <c r="O26" s="26">
        <v>-4</v>
      </c>
      <c r="P26" s="12">
        <f t="shared" si="2"/>
        <v>454</v>
      </c>
      <c r="Q26" s="18">
        <f t="shared" si="5"/>
        <v>196</v>
      </c>
      <c r="R26" s="3"/>
    </row>
    <row r="27" spans="2:19" x14ac:dyDescent="0.25">
      <c r="B27" s="17" t="s">
        <v>33</v>
      </c>
      <c r="C27" s="11">
        <v>-112</v>
      </c>
      <c r="D27" s="12">
        <f t="shared" si="0"/>
        <v>312</v>
      </c>
      <c r="E27" s="18">
        <f t="shared" si="3"/>
        <v>88</v>
      </c>
      <c r="F27" s="7"/>
      <c r="G27" s="3"/>
      <c r="H27" s="17" t="s">
        <v>33</v>
      </c>
      <c r="I27" s="14">
        <v>-197</v>
      </c>
      <c r="J27" s="15">
        <f t="shared" si="1"/>
        <v>597</v>
      </c>
      <c r="K27" s="19">
        <f t="shared" si="4"/>
        <v>203</v>
      </c>
      <c r="L27" s="3"/>
      <c r="M27" s="3"/>
      <c r="N27" s="17" t="s">
        <v>33</v>
      </c>
      <c r="O27" s="26">
        <v>-16</v>
      </c>
      <c r="P27" s="12">
        <f t="shared" si="2"/>
        <v>466</v>
      </c>
      <c r="Q27" s="18">
        <f t="shared" si="5"/>
        <v>184</v>
      </c>
      <c r="R27" s="3"/>
      <c r="S27" s="3"/>
    </row>
    <row r="28" spans="2:19" x14ac:dyDescent="0.25">
      <c r="B28" s="17" t="s">
        <v>34</v>
      </c>
      <c r="C28" s="11">
        <v>-59</v>
      </c>
      <c r="D28" s="12">
        <f t="shared" si="0"/>
        <v>259</v>
      </c>
      <c r="E28" s="18">
        <f t="shared" si="3"/>
        <v>141</v>
      </c>
      <c r="F28" s="7"/>
      <c r="G28" s="3"/>
      <c r="H28" s="17" t="s">
        <v>34</v>
      </c>
      <c r="I28" s="14">
        <v>-259.71000000000004</v>
      </c>
      <c r="J28" s="15">
        <f t="shared" si="1"/>
        <v>659.71</v>
      </c>
      <c r="K28" s="19">
        <f t="shared" si="4"/>
        <v>140.28999999999996</v>
      </c>
      <c r="L28" s="3"/>
      <c r="M28" s="3"/>
      <c r="N28" s="17" t="s">
        <v>34</v>
      </c>
      <c r="O28" s="26">
        <v>-51</v>
      </c>
      <c r="P28" s="12">
        <f t="shared" si="2"/>
        <v>501</v>
      </c>
      <c r="Q28" s="18">
        <f t="shared" si="5"/>
        <v>149</v>
      </c>
      <c r="R28" s="3"/>
      <c r="S28" s="3"/>
    </row>
    <row r="29" spans="2:19" x14ac:dyDescent="0.25">
      <c r="B29" s="17" t="s">
        <v>35</v>
      </c>
      <c r="C29" s="11">
        <v>-30</v>
      </c>
      <c r="D29" s="12">
        <f t="shared" si="0"/>
        <v>230</v>
      </c>
      <c r="E29" s="18">
        <f t="shared" si="3"/>
        <v>170</v>
      </c>
      <c r="F29" s="7"/>
      <c r="G29" s="3"/>
      <c r="H29" s="17" t="s">
        <v>35</v>
      </c>
      <c r="I29" s="14">
        <v>-274.43</v>
      </c>
      <c r="J29" s="15">
        <f t="shared" si="1"/>
        <v>674.43000000000006</v>
      </c>
      <c r="K29" s="19">
        <f t="shared" si="4"/>
        <v>125.57</v>
      </c>
      <c r="L29" s="3"/>
      <c r="M29" s="3"/>
      <c r="N29" s="17" t="s">
        <v>35</v>
      </c>
      <c r="O29" s="25">
        <v>-171</v>
      </c>
      <c r="P29" s="12">
        <f t="shared" si="2"/>
        <v>621</v>
      </c>
      <c r="Q29" s="18">
        <f t="shared" si="5"/>
        <v>29</v>
      </c>
      <c r="R29" s="3"/>
      <c r="S29" s="3"/>
    </row>
    <row r="30" spans="2:19" ht="15.75" thickBot="1" x14ac:dyDescent="0.3">
      <c r="B30" s="20" t="s">
        <v>36</v>
      </c>
      <c r="C30" s="11">
        <v>-59</v>
      </c>
      <c r="D30" s="12">
        <f t="shared" si="0"/>
        <v>259</v>
      </c>
      <c r="E30" s="18">
        <f t="shared" si="3"/>
        <v>141</v>
      </c>
      <c r="F30" s="7"/>
      <c r="G30" s="3"/>
      <c r="H30" s="20" t="s">
        <v>36</v>
      </c>
      <c r="I30" s="29">
        <v>-267.06</v>
      </c>
      <c r="J30" s="15">
        <f t="shared" si="1"/>
        <v>667.06</v>
      </c>
      <c r="K30" s="21">
        <f>400+I30</f>
        <v>132.94</v>
      </c>
      <c r="L30" s="3"/>
      <c r="M30" s="3"/>
      <c r="N30" s="20" t="s">
        <v>36</v>
      </c>
      <c r="O30" s="28">
        <v>-192</v>
      </c>
      <c r="P30" s="12">
        <f t="shared" si="2"/>
        <v>642</v>
      </c>
      <c r="Q30" s="18">
        <f>200+O30</f>
        <v>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2025-08-20T12:47:17Z</dcterms:modified>
</cp:coreProperties>
</file>