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3A306BA4-6ABA-47A8-869D-BB3D94671C8D}" xr6:coauthVersionLast="47" xr6:coauthVersionMax="47" xr10:uidLastSave="{00000000-0000-0000-0000-000000000000}"/>
  <bookViews>
    <workbookView xWindow="-120" yWindow="-120" windowWidth="29040" windowHeight="15720" firstSheet="1" activeTab="10"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19" l="1"/>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s="1"/>
  <c r="AI62" i="19" l="1"/>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<sst xmlns="http://schemas.openxmlformats.org/spreadsheetml/2006/main" count="1043" uniqueCount="68">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</sst>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6"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scheme val="minor"/>
    </font>
    <font>
      <b/>
      <sz val="11"/>
      <name val="Calibri"/>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9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9" t="s">
        <v>35</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2</v>
      </c>
      <c r="AD7" s="84"/>
      <c r="AE7" s="76" t="s">
        <v>3</v>
      </c>
      <c r="AF7" s="77"/>
      <c r="AG7" s="76" t="s">
        <v>4</v>
      </c>
      <c r="AH7" s="84"/>
      <c r="AI7" s="84"/>
      <c r="AJ7" s="84"/>
      <c r="AK7" s="84"/>
      <c r="AL7" s="84"/>
      <c r="AM7" s="84"/>
      <c r="AN7" s="77"/>
      <c r="AO7" s="19"/>
      <c r="AP7" s="78" t="s">
        <v>5</v>
      </c>
      <c r="AQ7" s="79"/>
      <c r="AR7" s="79"/>
      <c r="AS7" s="80"/>
    </row>
    <row r="8" spans="2:45" ht="15.75" customHeight="1" thickBot="1" x14ac:dyDescent="0.3">
      <c r="B8" s="3" t="s">
        <v>1</v>
      </c>
      <c r="C8" s="86"/>
      <c r="D8" s="86"/>
      <c r="E8" s="86"/>
      <c r="F8" s="86"/>
      <c r="G8" s="86"/>
      <c r="H8" s="86"/>
      <c r="I8" s="86"/>
      <c r="J8" s="86"/>
      <c r="K8" s="86"/>
      <c r="L8" s="86"/>
      <c r="M8" s="86"/>
      <c r="N8" s="86"/>
      <c r="O8" s="86"/>
      <c r="P8" s="86"/>
      <c r="Q8" s="86"/>
      <c r="R8" s="86"/>
      <c r="S8" s="86"/>
      <c r="T8" s="86"/>
      <c r="U8" s="86"/>
      <c r="V8" s="86"/>
      <c r="W8" s="86"/>
      <c r="X8" s="86"/>
      <c r="Y8" s="86"/>
      <c r="Z8" s="88"/>
      <c r="AC8" s="42" t="s">
        <v>6</v>
      </c>
      <c r="AD8" s="43"/>
      <c r="AE8" s="46" t="s">
        <v>7</v>
      </c>
      <c r="AF8" s="47"/>
      <c r="AG8" s="51" t="s">
        <v>8</v>
      </c>
      <c r="AH8" s="52"/>
      <c r="AI8" s="52"/>
      <c r="AJ8" s="52"/>
      <c r="AK8" s="52"/>
      <c r="AL8" s="52"/>
      <c r="AM8" s="52"/>
      <c r="AN8" s="53"/>
      <c r="AP8" s="81" t="s">
        <v>9</v>
      </c>
      <c r="AQ8" s="82"/>
      <c r="AR8" s="82"/>
      <c r="AS8" s="83"/>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2"/>
      <c r="AD9" s="43"/>
      <c r="AE9" s="46" t="s">
        <v>10</v>
      </c>
      <c r="AF9" s="47"/>
      <c r="AG9" s="51" t="s">
        <v>11</v>
      </c>
      <c r="AH9" s="52"/>
      <c r="AI9" s="52"/>
      <c r="AJ9" s="52"/>
      <c r="AK9" s="52"/>
      <c r="AL9" s="52"/>
      <c r="AM9" s="52"/>
      <c r="AN9" s="53"/>
      <c r="AP9" s="64" t="s">
        <v>12</v>
      </c>
      <c r="AQ9" s="65"/>
      <c r="AR9" s="65"/>
      <c r="AS9" s="66"/>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7" t="s">
        <v>13</v>
      </c>
      <c r="AD10" s="58"/>
      <c r="AE10" s="59" t="s">
        <v>7</v>
      </c>
      <c r="AF10" s="60"/>
      <c r="AG10" s="70" t="s">
        <v>14</v>
      </c>
      <c r="AH10" s="71"/>
      <c r="AI10" s="71"/>
      <c r="AJ10" s="71"/>
      <c r="AK10" s="71"/>
      <c r="AL10" s="71"/>
      <c r="AM10" s="71"/>
      <c r="AN10" s="72"/>
      <c r="AP10" s="64" t="s">
        <v>15</v>
      </c>
      <c r="AQ10" s="65"/>
      <c r="AR10" s="65"/>
      <c r="AS10" s="66"/>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4"/>
      <c r="AD11" s="45"/>
      <c r="AE11" s="37" t="s">
        <v>10</v>
      </c>
      <c r="AF11" s="38"/>
      <c r="AG11" s="73" t="s">
        <v>16</v>
      </c>
      <c r="AH11" s="74"/>
      <c r="AI11" s="74"/>
      <c r="AJ11" s="74"/>
      <c r="AK11" s="74"/>
      <c r="AL11" s="74"/>
      <c r="AM11" s="74"/>
      <c r="AN11" s="75"/>
      <c r="AP11" s="64" t="s">
        <v>17</v>
      </c>
      <c r="AQ11" s="65"/>
      <c r="AR11" s="65"/>
      <c r="AS11" s="66"/>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7" t="s">
        <v>18</v>
      </c>
      <c r="AD12" s="58"/>
      <c r="AE12" s="59" t="s">
        <v>7</v>
      </c>
      <c r="AF12" s="60"/>
      <c r="AG12" s="61" t="s">
        <v>19</v>
      </c>
      <c r="AH12" s="62"/>
      <c r="AI12" s="62"/>
      <c r="AJ12" s="62"/>
      <c r="AK12" s="62"/>
      <c r="AL12" s="62"/>
      <c r="AM12" s="62"/>
      <c r="AN12" s="63"/>
      <c r="AP12" s="64" t="s">
        <v>20</v>
      </c>
      <c r="AQ12" s="65"/>
      <c r="AR12" s="65"/>
      <c r="AS12" s="66"/>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4"/>
      <c r="AD13" s="45"/>
      <c r="AE13" s="37" t="s">
        <v>10</v>
      </c>
      <c r="AF13" s="38"/>
      <c r="AG13" s="61" t="s">
        <v>21</v>
      </c>
      <c r="AH13" s="62"/>
      <c r="AI13" s="62"/>
      <c r="AJ13" s="62"/>
      <c r="AK13" s="62"/>
      <c r="AL13" s="62"/>
      <c r="AM13" s="62"/>
      <c r="AN13" s="63"/>
      <c r="AP13" s="67" t="s">
        <v>22</v>
      </c>
      <c r="AQ13" s="68"/>
      <c r="AR13" s="68"/>
      <c r="AS13" s="6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2" t="s">
        <v>23</v>
      </c>
      <c r="AD14" s="43"/>
      <c r="AE14" s="46"/>
      <c r="AF14" s="47"/>
      <c r="AG14" s="48" t="s">
        <v>24</v>
      </c>
      <c r="AH14" s="49"/>
      <c r="AI14" s="49"/>
      <c r="AJ14" s="49"/>
      <c r="AK14" s="49"/>
      <c r="AL14" s="49"/>
      <c r="AM14" s="49"/>
      <c r="AN14" s="50"/>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2"/>
      <c r="AD15" s="43"/>
      <c r="AE15" s="46" t="s">
        <v>7</v>
      </c>
      <c r="AF15" s="47"/>
      <c r="AG15" s="51" t="s">
        <v>8</v>
      </c>
      <c r="AH15" s="52"/>
      <c r="AI15" s="52"/>
      <c r="AJ15" s="52"/>
      <c r="AK15" s="52"/>
      <c r="AL15" s="52"/>
      <c r="AM15" s="52"/>
      <c r="AN15" s="53"/>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2"/>
      <c r="AD16" s="43"/>
      <c r="AE16" s="37" t="s">
        <v>10</v>
      </c>
      <c r="AF16" s="38"/>
      <c r="AG16" s="39" t="s">
        <v>25</v>
      </c>
      <c r="AH16" s="40"/>
      <c r="AI16" s="40"/>
      <c r="AJ16" s="40"/>
      <c r="AK16" s="40"/>
      <c r="AL16" s="40"/>
      <c r="AM16" s="40"/>
      <c r="AN16" s="4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2"/>
      <c r="AD17" s="43"/>
      <c r="AE17" s="46"/>
      <c r="AF17" s="47"/>
      <c r="AG17" s="54" t="s">
        <v>26</v>
      </c>
      <c r="AH17" s="55"/>
      <c r="AI17" s="55"/>
      <c r="AJ17" s="55"/>
      <c r="AK17" s="55"/>
      <c r="AL17" s="55"/>
      <c r="AM17" s="55"/>
      <c r="AN17" s="5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2"/>
      <c r="AD18" s="43"/>
      <c r="AE18" s="46" t="s">
        <v>7</v>
      </c>
      <c r="AF18" s="47"/>
      <c r="AG18" s="51" t="s">
        <v>27</v>
      </c>
      <c r="AH18" s="52"/>
      <c r="AI18" s="52"/>
      <c r="AJ18" s="52"/>
      <c r="AK18" s="52"/>
      <c r="AL18" s="52"/>
      <c r="AM18" s="52"/>
      <c r="AN18" s="53"/>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4"/>
      <c r="AD19" s="45"/>
      <c r="AE19" s="37" t="s">
        <v>10</v>
      </c>
      <c r="AF19" s="38"/>
      <c r="AG19" s="39" t="s">
        <v>28</v>
      </c>
      <c r="AH19" s="40"/>
      <c r="AI19" s="40"/>
      <c r="AJ19" s="40"/>
      <c r="AK19" s="40"/>
      <c r="AL19" s="40"/>
      <c r="AM19" s="40"/>
      <c r="AN19" s="4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7" ht="15.75" thickBot="1" x14ac:dyDescent="0.3">
      <c r="B45" s="3" t="s">
        <v>1</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0" t="s">
        <v>40</v>
      </c>
      <c r="C31" s="91"/>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0" t="s">
        <v>40</v>
      </c>
      <c r="C60" s="91"/>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2:AA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3"/>
  <sheetViews>
    <sheetView tabSelected="1" topLeftCell="A28" workbookViewId="0">
      <selection activeCell="P48" sqref="P48"/>
    </sheetView>
  </sheetViews>
  <sheetFormatPr defaultRowHeight="15" x14ac:dyDescent="0.25"/>
  <cols>
    <col min="3" max="3" width="18.140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c r="J7" s="31"/>
      <c r="K7" s="31"/>
      <c r="L7" s="31"/>
      <c r="M7" s="31"/>
      <c r="N7" s="31"/>
      <c r="O7" s="31"/>
      <c r="P7" s="31"/>
      <c r="Q7" s="31"/>
      <c r="R7" s="31"/>
      <c r="S7" s="31"/>
      <c r="T7" s="31"/>
      <c r="U7" s="31"/>
      <c r="V7" s="31"/>
      <c r="W7" s="31"/>
      <c r="X7" s="31"/>
      <c r="Y7" s="31"/>
      <c r="Z7" s="31"/>
      <c r="AA7" s="31"/>
      <c r="AB7" s="31"/>
      <c r="AC7" s="31"/>
      <c r="AD7" s="31"/>
      <c r="AE7" s="31"/>
      <c r="AF7" s="31"/>
      <c r="AG7" s="31"/>
      <c r="AH7" s="31"/>
      <c r="AI7" s="32">
        <f>AVERAGE(D7:AH7)</f>
        <v>112.94200000000001</v>
      </c>
      <c r="AJ7" s="22"/>
    </row>
    <row r="8" spans="1:54" ht="16.5" thickTop="1" thickBot="1" x14ac:dyDescent="0.3">
      <c r="A8" s="22"/>
      <c r="B8" s="28">
        <v>2</v>
      </c>
      <c r="C8" s="28" t="s">
        <v>42</v>
      </c>
      <c r="D8" s="31">
        <v>26.69</v>
      </c>
      <c r="E8" s="31">
        <v>23.3</v>
      </c>
      <c r="F8" s="31">
        <v>129.68</v>
      </c>
      <c r="G8" s="31">
        <v>34.630000000000003</v>
      </c>
      <c r="H8" s="31">
        <v>13.87</v>
      </c>
      <c r="I8" s="31"/>
      <c r="J8" s="31"/>
      <c r="K8" s="31"/>
      <c r="L8" s="31"/>
      <c r="M8" s="31"/>
      <c r="N8" s="31"/>
      <c r="O8" s="31"/>
      <c r="P8" s="31"/>
      <c r="Q8" s="31"/>
      <c r="R8" s="31"/>
      <c r="S8" s="31"/>
      <c r="T8" s="31"/>
      <c r="U8" s="31"/>
      <c r="V8" s="31"/>
      <c r="W8" s="31"/>
      <c r="X8" s="31"/>
      <c r="Y8" s="31"/>
      <c r="Z8" s="31"/>
      <c r="AA8" s="31"/>
      <c r="AB8" s="31"/>
      <c r="AC8" s="31"/>
      <c r="AD8" s="31"/>
      <c r="AE8" s="31"/>
      <c r="AF8" s="31"/>
      <c r="AG8" s="31"/>
      <c r="AH8" s="31"/>
      <c r="AI8" s="32">
        <f t="shared" ref="AI8:AI31" si="0">AVERAGE(D8:AH8)</f>
        <v>45.634</v>
      </c>
      <c r="AJ8" s="22"/>
    </row>
    <row r="9" spans="1:54" ht="16.5" thickTop="1" thickBot="1" x14ac:dyDescent="0.3">
      <c r="A9" s="22"/>
      <c r="B9" s="28">
        <v>3</v>
      </c>
      <c r="C9" s="28" t="s">
        <v>43</v>
      </c>
      <c r="D9" s="31">
        <v>21.02</v>
      </c>
      <c r="E9" s="31">
        <v>149.52000000000001</v>
      </c>
      <c r="F9" s="31">
        <v>25.22</v>
      </c>
      <c r="G9" s="31">
        <v>27.43</v>
      </c>
      <c r="H9" s="31">
        <v>11.93</v>
      </c>
      <c r="I9" s="31"/>
      <c r="J9" s="31"/>
      <c r="K9" s="31"/>
      <c r="L9" s="31"/>
      <c r="M9" s="31"/>
      <c r="N9" s="31"/>
      <c r="O9" s="31"/>
      <c r="P9" s="31"/>
      <c r="Q9" s="31"/>
      <c r="R9" s="31"/>
      <c r="S9" s="31"/>
      <c r="T9" s="31"/>
      <c r="U9" s="31"/>
      <c r="V9" s="31"/>
      <c r="W9" s="31"/>
      <c r="X9" s="31"/>
      <c r="Y9" s="31"/>
      <c r="Z9" s="31"/>
      <c r="AA9" s="31"/>
      <c r="AB9" s="31"/>
      <c r="AC9" s="31"/>
      <c r="AD9" s="31"/>
      <c r="AE9" s="31"/>
      <c r="AF9" s="31"/>
      <c r="AG9" s="31"/>
      <c r="AH9" s="31"/>
      <c r="AI9" s="32">
        <f t="shared" si="0"/>
        <v>47.024000000000008</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2" t="e">
        <f t="shared" si="0"/>
        <v>#DIV/0!</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8">
        <v>4</v>
      </c>
      <c r="C11" s="28" t="s">
        <v>44</v>
      </c>
      <c r="D11" s="31">
        <v>170.69</v>
      </c>
      <c r="E11" s="31">
        <v>23.3</v>
      </c>
      <c r="F11" s="31">
        <v>24.04</v>
      </c>
      <c r="G11" s="31">
        <v>27.58</v>
      </c>
      <c r="H11" s="31">
        <v>11.92</v>
      </c>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2">
        <f t="shared" si="0"/>
        <v>51.506000000000007</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8">
        <v>5</v>
      </c>
      <c r="C12" s="28" t="s">
        <v>45</v>
      </c>
      <c r="D12" s="31">
        <v>20.94</v>
      </c>
      <c r="E12" s="31">
        <v>23.3</v>
      </c>
      <c r="F12" s="31">
        <v>26.8</v>
      </c>
      <c r="G12" s="31">
        <v>27.76</v>
      </c>
      <c r="H12" s="31">
        <v>12.79</v>
      </c>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2">
        <f t="shared" si="0"/>
        <v>22.318000000000001</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8">
        <v>6</v>
      </c>
      <c r="C13" s="28" t="s">
        <v>46</v>
      </c>
      <c r="D13" s="31">
        <v>41.89</v>
      </c>
      <c r="E13" s="31">
        <v>25.61</v>
      </c>
      <c r="F13" s="31">
        <v>25.61</v>
      </c>
      <c r="G13" s="31">
        <v>30.52</v>
      </c>
      <c r="H13" s="31">
        <v>15.5</v>
      </c>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2">
        <f t="shared" si="0"/>
        <v>27.826000000000001</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8">
        <v>7</v>
      </c>
      <c r="C14" s="28" t="s">
        <v>47</v>
      </c>
      <c r="D14" s="31">
        <v>152.16</v>
      </c>
      <c r="E14" s="31">
        <v>112.86</v>
      </c>
      <c r="F14" s="31">
        <v>171.22</v>
      </c>
      <c r="G14" s="31">
        <v>40.81</v>
      </c>
      <c r="H14" s="31">
        <v>18.690000000000001</v>
      </c>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f t="shared" si="0"/>
        <v>99.147999999999996</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8">
        <v>8</v>
      </c>
      <c r="C15" s="28" t="s">
        <v>48</v>
      </c>
      <c r="D15" s="31">
        <v>0</v>
      </c>
      <c r="E15" s="31">
        <v>188.84</v>
      </c>
      <c r="F15" s="31">
        <v>314.67</v>
      </c>
      <c r="G15" s="31">
        <v>119.05</v>
      </c>
      <c r="H15" s="31">
        <v>107.65</v>
      </c>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2">
        <f t="shared" si="0"/>
        <v>146.04199999999997</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8">
        <v>9</v>
      </c>
      <c r="C16" s="28" t="s">
        <v>49</v>
      </c>
      <c r="D16" s="31">
        <v>0</v>
      </c>
      <c r="E16" s="31">
        <v>164.04</v>
      </c>
      <c r="F16" s="31">
        <v>136.09</v>
      </c>
      <c r="G16" s="31">
        <v>37.03</v>
      </c>
      <c r="H16" s="31">
        <v>61.88</v>
      </c>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2">
        <f t="shared" si="0"/>
        <v>79.807999999999993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8">
        <v>10</v>
      </c>
      <c r="C17" s="28" t="s">
        <v>50</v>
      </c>
      <c r="D17" s="31">
        <v>0</v>
      </c>
      <c r="E17" s="31">
        <v>285.58</v>
      </c>
      <c r="F17" s="31">
        <v>153.91</v>
      </c>
      <c r="G17" s="31">
        <v>36.11</v>
      </c>
      <c r="H17" s="31">
        <v>40.74</v>
      </c>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2">
        <f t="shared" si="0"/>
        <v>103.268</v>
      </c>
      <c r="AJ17" s="22"/>
      <c r="AL17" s="42" t="s">
        <v>23</v>
      </c>
      <c r="AM17" s="43"/>
      <c r="AN17" s="46"/>
      <c r="AO17" s="47"/>
      <c r="AP17" s="48" t="s">
        <v>24</v>
      </c>
      <c r="AQ17" s="49"/>
      <c r="AR17" s="49"/>
      <c r="AS17" s="49"/>
      <c r="AT17" s="49"/>
      <c r="AU17" s="49"/>
      <c r="AV17" s="49"/>
      <c r="AW17" s="50"/>
    </row>
    <row r="18" spans="1:51" ht="16.5" thickTop="1" thickBot="1" x14ac:dyDescent="0.3">
      <c r="A18" s="22"/>
      <c r="B18" s="28">
        <v>11</v>
      </c>
      <c r="C18" s="28" t="s">
        <v>51</v>
      </c>
      <c r="D18" s="31">
        <v>0</v>
      </c>
      <c r="E18" s="31">
        <v>143.16</v>
      </c>
      <c r="F18" s="31">
        <v>25.61</v>
      </c>
      <c r="G18" s="31">
        <v>29.05</v>
      </c>
      <c r="H18" s="31">
        <v>31.63</v>
      </c>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2">
        <f t="shared" si="0"/>
        <v>45.89</v>
      </c>
      <c r="AJ18" s="22"/>
      <c r="AL18" s="42"/>
      <c r="AM18" s="43"/>
      <c r="AN18" s="46" t="s">
        <v>7</v>
      </c>
      <c r="AO18" s="47"/>
      <c r="AP18" s="51" t="s">
        <v>8</v>
      </c>
      <c r="AQ18" s="52"/>
      <c r="AR18" s="52"/>
      <c r="AS18" s="52"/>
      <c r="AT18" s="52"/>
      <c r="AU18" s="52"/>
      <c r="AV18" s="52"/>
      <c r="AW18" s="53"/>
    </row>
    <row r="19" spans="1:51" ht="16.5" thickTop="1" thickBot="1" x14ac:dyDescent="0.3">
      <c r="A19" s="22"/>
      <c r="B19" s="28">
        <v>12</v>
      </c>
      <c r="C19" s="28" t="s">
        <v>52</v>
      </c>
      <c r="D19" s="31">
        <v>0</v>
      </c>
      <c r="E19" s="31">
        <v>140.38</v>
      </c>
      <c r="F19" s="31">
        <v>113.06</v>
      </c>
      <c r="G19" s="31">
        <v>29.05</v>
      </c>
      <c r="H19" s="31">
        <v>30.04</v>
      </c>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2">
        <f t="shared" si="0"/>
        <v>62.506000000000007</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8">
        <v>13</v>
      </c>
      <c r="C20" s="28" t="s">
        <v>53</v>
      </c>
      <c r="D20" s="31">
        <v>0</v>
      </c>
      <c r="E20" s="31">
        <v>122.09</v>
      </c>
      <c r="F20" s="31">
        <v>115.38</v>
      </c>
      <c r="G20" s="31">
        <v>55.14</v>
      </c>
      <c r="H20" s="31">
        <v>28.47</v>
      </c>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2">
        <f t="shared" si="0"/>
        <v>64.216000000000008</v>
      </c>
      <c r="AJ20" s="22"/>
      <c r="AL20" s="42"/>
      <c r="AM20" s="43"/>
      <c r="AN20" s="46"/>
      <c r="AO20" s="47"/>
      <c r="AP20" s="54" t="s">
        <v>26</v>
      </c>
      <c r="AQ20" s="55"/>
      <c r="AR20" s="55"/>
      <c r="AS20" s="55"/>
      <c r="AT20" s="55"/>
      <c r="AU20" s="55"/>
      <c r="AV20" s="55"/>
      <c r="AW20" s="56"/>
      <c r="AY20" s="20" t="s">
        <v>30</v>
      </c>
    </row>
    <row r="21" spans="1:51" ht="16.5" thickTop="1" thickBot="1" x14ac:dyDescent="0.3">
      <c r="A21" s="22"/>
      <c r="B21" s="28">
        <v>14</v>
      </c>
      <c r="C21" s="28" t="s">
        <v>54</v>
      </c>
      <c r="D21" s="31">
        <v>0</v>
      </c>
      <c r="E21" s="31">
        <v>137.84</v>
      </c>
      <c r="F21" s="31">
        <v>210</v>
      </c>
      <c r="G21" s="31">
        <v>55.05</v>
      </c>
      <c r="H21" s="31">
        <v>16.440000000000001</v>
      </c>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2">
        <f t="shared" si="0"/>
        <v>83.866000000000014</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8">
        <v>15</v>
      </c>
      <c r="C22" s="28" t="s">
        <v>55</v>
      </c>
      <c r="D22" s="31">
        <v>0</v>
      </c>
      <c r="E22" s="31">
        <v>134.36000000000001</v>
      </c>
      <c r="F22" s="31">
        <v>186.35</v>
      </c>
      <c r="G22" s="31">
        <v>44.15</v>
      </c>
      <c r="H22" s="31">
        <v>28.48</v>
      </c>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2">
        <f t="shared" si="0"/>
        <v>78.668000000000006</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8">
        <v>16</v>
      </c>
      <c r="C23" s="28" t="s">
        <v>56</v>
      </c>
      <c r="D23" s="31">
        <v>0</v>
      </c>
      <c r="E23" s="31">
        <v>217.62</v>
      </c>
      <c r="F23" s="31">
        <v>142.69999999999999</v>
      </c>
      <c r="G23" s="31">
        <v>14.59</v>
      </c>
      <c r="H23" s="31">
        <v>42.28</v>
      </c>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2">
        <f t="shared" si="0"/>
        <v>83.437999999999988</v>
      </c>
      <c r="AJ23" s="22"/>
      <c r="AY23" s="20" t="s">
        <v>33</v>
      </c>
    </row>
    <row r="24" spans="1:51" ht="16.5" thickTop="1" thickBot="1" x14ac:dyDescent="0.3">
      <c r="A24" s="22"/>
      <c r="B24" s="28">
        <v>17</v>
      </c>
      <c r="C24" s="28" t="s">
        <v>57</v>
      </c>
      <c r="D24" s="31">
        <v>0</v>
      </c>
      <c r="E24" s="31">
        <v>139.99</v>
      </c>
      <c r="F24" s="31">
        <v>258.36</v>
      </c>
      <c r="G24" s="31">
        <v>108.95</v>
      </c>
      <c r="H24" s="31">
        <v>116.96</v>
      </c>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2">
        <f t="shared" si="0"/>
        <v>124.852</v>
      </c>
      <c r="AJ24" s="22"/>
      <c r="AY24" s="20" t="s">
        <v>34</v>
      </c>
    </row>
    <row r="25" spans="1:51" ht="16.5" thickTop="1" thickBot="1" x14ac:dyDescent="0.3">
      <c r="A25" s="22"/>
      <c r="B25" s="28">
        <v>18</v>
      </c>
      <c r="C25" s="28" t="s">
        <v>58</v>
      </c>
      <c r="D25" s="31">
        <v>191.84</v>
      </c>
      <c r="E25" s="31">
        <v>301.18</v>
      </c>
      <c r="F25" s="31">
        <v>200.9</v>
      </c>
      <c r="G25" s="31">
        <v>184.58</v>
      </c>
      <c r="H25" s="31">
        <v>213.22</v>
      </c>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2">
        <f t="shared" si="0"/>
        <v>218.34399999999999</v>
      </c>
      <c r="AJ25" s="22"/>
    </row>
    <row r="26" spans="1:51" ht="16.5" thickTop="1" thickBot="1" x14ac:dyDescent="0.3">
      <c r="A26" s="22"/>
      <c r="B26" s="28">
        <v>19</v>
      </c>
      <c r="C26" s="28" t="s">
        <v>59</v>
      </c>
      <c r="D26" s="31">
        <v>223.15</v>
      </c>
      <c r="E26" s="31">
        <v>339.15</v>
      </c>
      <c r="F26" s="31">
        <v>378</v>
      </c>
      <c r="G26" s="31">
        <v>372.36</v>
      </c>
      <c r="H26" s="31">
        <v>196.9</v>
      </c>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2">
        <f t="shared" si="0"/>
        <v>301.91199999999998</v>
      </c>
      <c r="AJ26" s="22"/>
    </row>
    <row r="27" spans="1:51" ht="16.5" thickTop="1" thickBot="1" x14ac:dyDescent="0.3">
      <c r="A27" s="22"/>
      <c r="B27" s="28">
        <v>20</v>
      </c>
      <c r="C27" s="28" t="s">
        <v>60</v>
      </c>
      <c r="D27" s="31">
        <v>72.36</v>
      </c>
      <c r="E27" s="31">
        <v>55.06</v>
      </c>
      <c r="F27" s="31">
        <v>378</v>
      </c>
      <c r="G27" s="31">
        <v>188.72</v>
      </c>
      <c r="H27" s="31">
        <v>32.65</v>
      </c>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2">
        <f t="shared" si="0"/>
        <v>145.358</v>
      </c>
      <c r="AJ27" s="22"/>
    </row>
    <row r="28" spans="1:51" ht="16.5" thickTop="1" thickBot="1" x14ac:dyDescent="0.3">
      <c r="A28" s="22"/>
      <c r="B28" s="28">
        <v>21</v>
      </c>
      <c r="C28" s="28" t="s">
        <v>61</v>
      </c>
      <c r="D28" s="31">
        <v>164.02</v>
      </c>
      <c r="E28" s="31">
        <v>213.63</v>
      </c>
      <c r="F28" s="31">
        <v>240.12</v>
      </c>
      <c r="G28" s="31">
        <v>167.62</v>
      </c>
      <c r="H28" s="31">
        <v>24.02</v>
      </c>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2">
        <f t="shared" si="0"/>
        <v>161.88200000000001</v>
      </c>
      <c r="AJ28" s="22"/>
    </row>
    <row r="29" spans="1:51" ht="16.5" thickTop="1" thickBot="1" x14ac:dyDescent="0.3">
      <c r="A29" s="22"/>
      <c r="B29" s="28">
        <v>22</v>
      </c>
      <c r="C29" s="28" t="s">
        <v>62</v>
      </c>
      <c r="D29" s="31">
        <v>211.92</v>
      </c>
      <c r="E29" s="31">
        <v>199.95</v>
      </c>
      <c r="F29" s="31">
        <v>140.1</v>
      </c>
      <c r="G29" s="31">
        <v>133.56</v>
      </c>
      <c r="H29" s="31">
        <v>48.82</v>
      </c>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2">
        <f t="shared" si="0"/>
        <v>146.87</v>
      </c>
      <c r="AJ29" s="22"/>
    </row>
    <row r="30" spans="1:51" ht="16.5" thickTop="1" thickBot="1" x14ac:dyDescent="0.3">
      <c r="A30" s="22"/>
      <c r="B30" s="28">
        <v>23</v>
      </c>
      <c r="C30" s="28" t="s">
        <v>63</v>
      </c>
      <c r="D30" s="31">
        <v>110.86</v>
      </c>
      <c r="E30" s="31">
        <v>106.85</v>
      </c>
      <c r="F30" s="31">
        <v>94.06</v>
      </c>
      <c r="G30" s="31">
        <v>148.18</v>
      </c>
      <c r="H30" s="31">
        <v>107.4</v>
      </c>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2">
        <f t="shared" si="0"/>
        <v>113.47</v>
      </c>
      <c r="AJ30" s="22"/>
    </row>
    <row r="31" spans="1:51" ht="16.5" thickTop="1" thickBot="1" x14ac:dyDescent="0.3">
      <c r="A31" s="22"/>
      <c r="B31" s="28">
        <v>24</v>
      </c>
      <c r="C31" s="28" t="s">
        <v>64</v>
      </c>
      <c r="D31" s="31">
        <v>66.77</v>
      </c>
      <c r="E31" s="31">
        <v>56.6</v>
      </c>
      <c r="F31" s="31">
        <v>108.35</v>
      </c>
      <c r="G31" s="31">
        <v>74.98</v>
      </c>
      <c r="H31" s="31">
        <v>46.99</v>
      </c>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2">
        <f t="shared" si="0"/>
        <v>70.738</v>
      </c>
      <c r="AJ31" s="22"/>
    </row>
    <row r="32" spans="1:51" ht="16.5" thickTop="1" thickBot="1" x14ac:dyDescent="0.3">
      <c r="A32" s="22"/>
      <c r="B32" s="94" t="s">
        <v>40</v>
      </c>
      <c r="C32" s="95"/>
      <c r="D32" s="32">
        <f>AVERAGE(D7:D31)</f>
        <v>68.444166666666661</v>
      </c>
      <c r="E32" s="32">
        <f t="shared" ref="E32:AH32" si="1">AVERAGE(E7:E31)</f>
        <v>140.6608333333333</v>
      </c>
      <c r="F32" s="32">
        <f t="shared" si="1"/>
        <v>150.96458333333331</v>
      </c>
      <c r="G32" s="32">
        <f t="shared" si="1"/>
        <v>90.50333333333333</v>
      </c>
      <c r="H32" s="32">
        <f t="shared" si="1"/>
        <v>57.245000000000012</v>
      </c>
      <c r="I32" s="32" t="e">
        <f t="shared" si="1"/>
        <v>#DIV/0!</v>
      </c>
      <c r="J32" s="32" t="e">
        <f t="shared" si="1"/>
        <v>#DIV/0!</v>
      </c>
      <c r="K32" s="32" t="e">
        <f t="shared" si="1"/>
        <v>#DIV/0!</v>
      </c>
      <c r="L32" s="32" t="e">
        <f t="shared" si="1"/>
        <v>#DIV/0!</v>
      </c>
      <c r="M32" s="32" t="e">
        <f t="shared" si="1"/>
        <v>#DIV/0!</v>
      </c>
      <c r="N32" s="32" t="e">
        <f t="shared" si="1"/>
        <v>#DIV/0!</v>
      </c>
      <c r="O32" s="32" t="e">
        <f t="shared" si="1"/>
        <v>#DIV/0!</v>
      </c>
      <c r="P32" s="32" t="e">
        <f t="shared" si="1"/>
        <v>#DIV/0!</v>
      </c>
      <c r="Q32" s="32" t="e">
        <f t="shared" si="1"/>
        <v>#DIV/0!</v>
      </c>
      <c r="R32" s="32" t="e">
        <f t="shared" si="1"/>
        <v>#DIV/0!</v>
      </c>
      <c r="S32" s="32" t="e">
        <f t="shared" si="1"/>
        <v>#DIV/0!</v>
      </c>
      <c r="T32" s="32" t="e">
        <f t="shared" si="1"/>
        <v>#DIV/0!</v>
      </c>
      <c r="U32" s="32" t="e">
        <f t="shared" si="1"/>
        <v>#DIV/0!</v>
      </c>
      <c r="V32" s="32" t="e">
        <f t="shared" si="1"/>
        <v>#DIV/0!</v>
      </c>
      <c r="W32" s="32" t="e">
        <f t="shared" si="1"/>
        <v>#DIV/0!</v>
      </c>
      <c r="X32" s="32" t="e">
        <f t="shared" si="1"/>
        <v>#DIV/0!</v>
      </c>
      <c r="Y32" s="32" t="e">
        <f t="shared" si="1"/>
        <v>#DIV/0!</v>
      </c>
      <c r="Z32" s="32" t="e">
        <f t="shared" si="1"/>
        <v>#DIV/0!</v>
      </c>
      <c r="AA32" s="32" t="e">
        <f t="shared" si="1"/>
        <v>#DIV/0!</v>
      </c>
      <c r="AB32" s="32" t="e">
        <f t="shared" si="1"/>
        <v>#DIV/0!</v>
      </c>
      <c r="AC32" s="32" t="e">
        <f t="shared" si="1"/>
        <v>#DIV/0!</v>
      </c>
      <c r="AD32" s="32" t="e">
        <f t="shared" si="1"/>
        <v>#DIV/0!</v>
      </c>
      <c r="AE32" s="32" t="e">
        <f t="shared" si="1"/>
        <v>#DIV/0!</v>
      </c>
      <c r="AF32" s="32" t="e">
        <f t="shared" si="1"/>
        <v>#DIV/0!</v>
      </c>
      <c r="AG32" s="32" t="e">
        <f t="shared" si="1"/>
        <v>#DIV/0!</v>
      </c>
      <c r="AH32" s="32" t="e">
        <f t="shared" si="1"/>
        <v>#DIV/0!</v>
      </c>
      <c r="AI32" s="32" t="e">
        <f>AVERAGE(AI7:AI31)</f>
        <v>#DIV/0!</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2">
        <f>AVERAGE(D37:AH37)</f>
        <v>15.392000000000001</v>
      </c>
    </row>
    <row r="38" spans="1:36" ht="16.5" thickTop="1" thickBot="1" x14ac:dyDescent="0.3">
      <c r="A38" s="22"/>
      <c r="B38" s="28">
        <v>2</v>
      </c>
      <c r="C38" s="28" t="s">
        <v>42</v>
      </c>
      <c r="D38" s="31">
        <v>1.1100000000000001</v>
      </c>
      <c r="E38" s="31">
        <v>0.97</v>
      </c>
      <c r="F38" s="31">
        <v>5.4</v>
      </c>
      <c r="G38" s="31">
        <v>1.44</v>
      </c>
      <c r="H38" s="31">
        <v>0.57999999999999996</v>
      </c>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2">
        <f t="shared" ref="AI38:AI61" si="2">AVERAGE(D38:AH38)</f>
        <v>1.9</v>
      </c>
    </row>
    <row r="39" spans="1:36" ht="16.5" thickTop="1" thickBot="1" x14ac:dyDescent="0.3">
      <c r="A39" s="22"/>
      <c r="B39" s="28">
        <v>3</v>
      </c>
      <c r="C39" s="28" t="s">
        <v>43</v>
      </c>
      <c r="D39" s="31">
        <v>0.88</v>
      </c>
      <c r="E39" s="31">
        <v>6.23</v>
      </c>
      <c r="F39" s="31">
        <v>1.05</v>
      </c>
      <c r="G39" s="31">
        <v>1.1399999999999999</v>
      </c>
      <c r="H39" s="31">
        <v>0.5</v>
      </c>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2">
        <f t="shared" si="2"/>
        <v>1.9600000000000002</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t="e">
        <f t="shared" si="2"/>
        <v>#DIV/0!</v>
      </c>
    </row>
    <row r="41" spans="1:36" ht="16.5" thickTop="1" thickBot="1" x14ac:dyDescent="0.3">
      <c r="A41" s="22"/>
      <c r="B41" s="28">
        <v>4</v>
      </c>
      <c r="C41" s="28" t="s">
        <v>44</v>
      </c>
      <c r="D41" s="31">
        <v>7.11</v>
      </c>
      <c r="E41" s="31">
        <v>0.97</v>
      </c>
      <c r="F41" s="31">
        <v>1</v>
      </c>
      <c r="G41" s="31">
        <v>1.1499999999999999</v>
      </c>
      <c r="H41" s="31">
        <v>0.5</v>
      </c>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2">
        <f t="shared" si="2"/>
        <v>2.1459999999999999</v>
      </c>
    </row>
    <row r="42" spans="1:36" ht="16.5" thickTop="1" thickBot="1" x14ac:dyDescent="0.3">
      <c r="A42" s="22"/>
      <c r="B42" s="28">
        <v>5</v>
      </c>
      <c r="C42" s="28" t="s">
        <v>45</v>
      </c>
      <c r="D42" s="31">
        <v>0.87</v>
      </c>
      <c r="E42" s="31">
        <v>0.97</v>
      </c>
      <c r="F42" s="31">
        <v>1.1200000000000001</v>
      </c>
      <c r="G42" s="31">
        <v>1.1599999999999999</v>
      </c>
      <c r="H42" s="31">
        <v>0.53</v>
      </c>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2">
        <f t="shared" si="2"/>
        <v>0.93</v>
      </c>
    </row>
    <row r="43" spans="1:36" ht="16.5" thickTop="1" thickBot="1" x14ac:dyDescent="0.3">
      <c r="A43" s="22"/>
      <c r="B43" s="28">
        <v>6</v>
      </c>
      <c r="C43" s="28" t="s">
        <v>46</v>
      </c>
      <c r="D43" s="31">
        <v>1.75</v>
      </c>
      <c r="E43" s="31">
        <v>1.07</v>
      </c>
      <c r="F43" s="31">
        <v>1.07</v>
      </c>
      <c r="G43" s="31">
        <v>1.27</v>
      </c>
      <c r="H43" s="31">
        <v>0.65</v>
      </c>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2">
        <f t="shared" si="2"/>
        <v>1.1620000000000001</v>
      </c>
    </row>
    <row r="44" spans="1:36" ht="16.5" thickTop="1" thickBot="1" x14ac:dyDescent="0.3">
      <c r="A44" s="22"/>
      <c r="B44" s="28">
        <v>7</v>
      </c>
      <c r="C44" s="28" t="s">
        <v>47</v>
      </c>
      <c r="D44" s="31">
        <v>4.28</v>
      </c>
      <c r="E44" s="31">
        <v>3.84</v>
      </c>
      <c r="F44" s="31">
        <v>5.78</v>
      </c>
      <c r="G44" s="31">
        <v>1.7</v>
      </c>
      <c r="H44" s="31">
        <v>6.23</v>
      </c>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2">
        <f t="shared" si="2"/>
        <v>4.3660000000000005</v>
      </c>
    </row>
    <row r="45" spans="1:36" ht="16.5" thickTop="1" thickBot="1" x14ac:dyDescent="0.3">
      <c r="A45" s="22"/>
      <c r="B45" s="28">
        <v>8</v>
      </c>
      <c r="C45" s="28" t="s">
        <v>48</v>
      </c>
      <c r="D45" s="31">
        <v>0</v>
      </c>
      <c r="E45" s="31">
        <v>7.1</v>
      </c>
      <c r="F45" s="31">
        <v>104.89</v>
      </c>
      <c r="G45" s="31">
        <v>4.96</v>
      </c>
      <c r="H45" s="31">
        <v>4.49</v>
      </c>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2">
        <f t="shared" si="2"/>
        <v>24.287999999999997</v>
      </c>
    </row>
    <row r="46" spans="1:36" ht="16.5" thickTop="1" thickBot="1" x14ac:dyDescent="0.3">
      <c r="A46" s="22"/>
      <c r="B46" s="28">
        <v>9</v>
      </c>
      <c r="C46" s="28" t="s">
        <v>49</v>
      </c>
      <c r="D46" s="31">
        <v>0</v>
      </c>
      <c r="E46" s="31">
        <v>6.84</v>
      </c>
      <c r="F46" s="31">
        <v>4.84</v>
      </c>
      <c r="G46" s="31">
        <v>1.54</v>
      </c>
      <c r="H46" s="31">
        <v>2.1800000000000002</v>
      </c>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2">
        <f t="shared" si="2"/>
        <v>3.0799999999999996</v>
      </c>
    </row>
    <row r="47" spans="1:36" ht="16.5" thickTop="1" thickBot="1" x14ac:dyDescent="0.3">
      <c r="A47" s="22"/>
      <c r="B47" s="28">
        <v>10</v>
      </c>
      <c r="C47" s="28" t="s">
        <v>50</v>
      </c>
      <c r="D47" s="31">
        <v>0</v>
      </c>
      <c r="E47" s="31">
        <v>95.2</v>
      </c>
      <c r="F47" s="31">
        <v>6.41</v>
      </c>
      <c r="G47" s="31">
        <v>0.84</v>
      </c>
      <c r="H47" s="31">
        <v>0.32</v>
      </c>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2">
        <f t="shared" si="2"/>
        <v>20.553999999999998</v>
      </c>
    </row>
    <row r="48" spans="1:36" ht="16.5" thickTop="1" thickBot="1" x14ac:dyDescent="0.3">
      <c r="A48" s="22"/>
      <c r="B48" s="28">
        <v>11</v>
      </c>
      <c r="C48" s="28" t="s">
        <v>51</v>
      </c>
      <c r="D48" s="31">
        <v>0</v>
      </c>
      <c r="E48" s="31">
        <v>5.96</v>
      </c>
      <c r="F48" s="31">
        <v>1.07</v>
      </c>
      <c r="G48" s="31">
        <v>0.92</v>
      </c>
      <c r="H48" s="31">
        <v>1.32</v>
      </c>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2">
        <f t="shared" si="2"/>
        <v>1.8539999999999999</v>
      </c>
    </row>
    <row r="49" spans="1:35" ht="16.5" thickTop="1" thickBot="1" x14ac:dyDescent="0.3">
      <c r="A49" s="22"/>
      <c r="B49" s="28">
        <v>12</v>
      </c>
      <c r="C49" s="28" t="s">
        <v>52</v>
      </c>
      <c r="D49" s="31">
        <v>0</v>
      </c>
      <c r="E49" s="31">
        <v>5.85</v>
      </c>
      <c r="F49" s="31">
        <v>3.45</v>
      </c>
      <c r="G49" s="31">
        <v>1.03</v>
      </c>
      <c r="H49" s="31">
        <v>10.02</v>
      </c>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2">
        <f t="shared" si="2"/>
        <v>4.07</v>
      </c>
    </row>
    <row r="50" spans="1:35" ht="16.5" thickTop="1" thickBot="1" x14ac:dyDescent="0.3">
      <c r="A50" s="22"/>
      <c r="B50" s="28">
        <v>13</v>
      </c>
      <c r="C50" s="28" t="s">
        <v>53</v>
      </c>
      <c r="D50" s="31">
        <v>0</v>
      </c>
      <c r="E50" s="31">
        <v>5.09</v>
      </c>
      <c r="F50" s="31">
        <v>4.3600000000000003</v>
      </c>
      <c r="G50" s="31">
        <v>18.38</v>
      </c>
      <c r="H50" s="31">
        <v>9.49</v>
      </c>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2">
        <f t="shared" si="2"/>
        <v>7.4640000000000004</v>
      </c>
    </row>
    <row r="51" spans="1:35" ht="16.5" thickTop="1" thickBot="1" x14ac:dyDescent="0.3">
      <c r="A51" s="22"/>
      <c r="B51" s="28">
        <v>14</v>
      </c>
      <c r="C51" s="28" t="s">
        <v>54</v>
      </c>
      <c r="D51" s="31">
        <v>0</v>
      </c>
      <c r="E51" s="31">
        <v>5.56</v>
      </c>
      <c r="F51" s="31">
        <v>70</v>
      </c>
      <c r="G51" s="31">
        <v>18.350000000000001</v>
      </c>
      <c r="H51" s="31">
        <v>0.68</v>
      </c>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2">
        <f t="shared" si="2"/>
        <v>18.917999999999999</v>
      </c>
    </row>
    <row r="52" spans="1:35" ht="16.5" thickTop="1" thickBot="1" x14ac:dyDescent="0.3">
      <c r="A52" s="22"/>
      <c r="B52" s="28">
        <v>15</v>
      </c>
      <c r="C52" s="28" t="s">
        <v>55</v>
      </c>
      <c r="D52" s="31">
        <v>0</v>
      </c>
      <c r="E52" s="31">
        <v>5.6</v>
      </c>
      <c r="F52" s="31">
        <v>4.9800000000000004</v>
      </c>
      <c r="G52" s="31">
        <v>1.84</v>
      </c>
      <c r="H52" s="31">
        <v>1.19</v>
      </c>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2">
        <f t="shared" si="2"/>
        <v>2.722</v>
      </c>
    </row>
    <row r="53" spans="1:35" ht="16.5" thickTop="1" thickBot="1" x14ac:dyDescent="0.3">
      <c r="A53" s="22"/>
      <c r="B53" s="28">
        <v>16</v>
      </c>
      <c r="C53" s="28" t="s">
        <v>56</v>
      </c>
      <c r="D53" s="31">
        <v>0</v>
      </c>
      <c r="E53" s="31">
        <v>72.540000000000006</v>
      </c>
      <c r="F53" s="31">
        <v>5.91</v>
      </c>
      <c r="G53" s="31">
        <v>0.61</v>
      </c>
      <c r="H53" s="31">
        <v>14.1</v>
      </c>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2">
        <f t="shared" si="2"/>
        <v>18.631999999999998</v>
      </c>
    </row>
    <row r="54" spans="1:35" ht="16.5" thickTop="1" thickBot="1" x14ac:dyDescent="0.3">
      <c r="A54" s="22"/>
      <c r="B54" s="28">
        <v>17</v>
      </c>
      <c r="C54" s="28" t="s">
        <v>57</v>
      </c>
      <c r="D54" s="31">
        <v>0</v>
      </c>
      <c r="E54" s="31">
        <v>5.83</v>
      </c>
      <c r="F54" s="31">
        <v>86.12</v>
      </c>
      <c r="G54" s="31">
        <v>4.45</v>
      </c>
      <c r="H54" s="31">
        <v>38.979999999999997</v>
      </c>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2">
        <f t="shared" si="2"/>
        <v>27.076000000000001</v>
      </c>
    </row>
    <row r="55" spans="1:35" ht="16.5" thickTop="1" thickBot="1" x14ac:dyDescent="0.3">
      <c r="A55" s="22"/>
      <c r="B55" s="28">
        <v>18</v>
      </c>
      <c r="C55" s="28" t="s">
        <v>58</v>
      </c>
      <c r="D55" s="31">
        <v>6.26</v>
      </c>
      <c r="E55" s="31">
        <v>100.4</v>
      </c>
      <c r="F55" s="31">
        <v>6.39</v>
      </c>
      <c r="G55" s="31">
        <v>61.52</v>
      </c>
      <c r="H55" s="31">
        <v>71.08</v>
      </c>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2">
        <f t="shared" si="2"/>
        <v>49.13000000000001</v>
      </c>
    </row>
    <row r="56" spans="1:35" ht="16.5" thickTop="1" thickBot="1" x14ac:dyDescent="0.3">
      <c r="A56" s="22"/>
      <c r="B56" s="28">
        <v>19</v>
      </c>
      <c r="C56" s="28" t="s">
        <v>59</v>
      </c>
      <c r="D56" s="31">
        <v>7.21</v>
      </c>
      <c r="E56" s="31">
        <v>113.05</v>
      </c>
      <c r="F56" s="31">
        <v>126</v>
      </c>
      <c r="G56" s="31">
        <v>124.12</v>
      </c>
      <c r="H56" s="31">
        <v>4.41</v>
      </c>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2">
        <f t="shared" si="2"/>
        <v>74.957999999999998</v>
      </c>
    </row>
    <row r="57" spans="1:35" ht="16.5" thickTop="1" thickBot="1" x14ac:dyDescent="0.3">
      <c r="A57" s="22"/>
      <c r="B57" s="28">
        <v>20</v>
      </c>
      <c r="C57" s="28" t="s">
        <v>60</v>
      </c>
      <c r="D57" s="31">
        <v>3.02</v>
      </c>
      <c r="E57" s="31">
        <v>2.29</v>
      </c>
      <c r="F57" s="31">
        <v>126</v>
      </c>
      <c r="G57" s="31">
        <v>5.14</v>
      </c>
      <c r="H57" s="31">
        <v>1.36</v>
      </c>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2">
        <f t="shared" si="2"/>
        <v>27.562000000000001</v>
      </c>
    </row>
    <row r="58" spans="1:35" ht="16.5" thickTop="1" thickBot="1" x14ac:dyDescent="0.3">
      <c r="A58" s="22"/>
      <c r="B58" s="28">
        <v>21</v>
      </c>
      <c r="C58" s="28" t="s">
        <v>61</v>
      </c>
      <c r="D58" s="31">
        <v>4.46</v>
      </c>
      <c r="E58" s="31">
        <v>71.209999999999994</v>
      </c>
      <c r="F58" s="31">
        <v>80.040000000000006</v>
      </c>
      <c r="G58" s="31">
        <v>5.5</v>
      </c>
      <c r="H58" s="31">
        <v>1</v>
      </c>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2">
        <f t="shared" si="2"/>
        <v>32.441999999999993</v>
      </c>
    </row>
    <row r="59" spans="1:35" ht="16.5" thickTop="1" thickBot="1" x14ac:dyDescent="0.3">
      <c r="A59" s="22"/>
      <c r="B59" s="28">
        <v>22</v>
      </c>
      <c r="C59" s="28" t="s">
        <v>62</v>
      </c>
      <c r="D59" s="31">
        <v>70.64</v>
      </c>
      <c r="E59" s="31">
        <v>66.650000000000006</v>
      </c>
      <c r="F59" s="31">
        <v>4.49</v>
      </c>
      <c r="G59" s="31">
        <v>5.05</v>
      </c>
      <c r="H59" s="31">
        <v>2.0299999999999998</v>
      </c>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2">
        <f t="shared" si="2"/>
        <v>29.772000000000009</v>
      </c>
    </row>
    <row r="60" spans="1:35" ht="16.5" thickTop="1" thickBot="1" x14ac:dyDescent="0.3">
      <c r="A60" s="22"/>
      <c r="B60" s="28">
        <v>23</v>
      </c>
      <c r="C60" s="28" t="s">
        <v>63</v>
      </c>
      <c r="D60" s="31">
        <v>3.66</v>
      </c>
      <c r="E60" s="31">
        <v>3.93</v>
      </c>
      <c r="F60" s="31">
        <v>3.92</v>
      </c>
      <c r="G60" s="31">
        <v>4.78</v>
      </c>
      <c r="H60" s="31">
        <v>4.41</v>
      </c>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2">
        <f t="shared" si="2"/>
        <v>4.1399999999999997</v>
      </c>
    </row>
    <row r="61" spans="1:35" ht="16.5" thickTop="1" thickBot="1" x14ac:dyDescent="0.3">
      <c r="A61" s="22"/>
      <c r="B61" s="28">
        <v>24</v>
      </c>
      <c r="C61" s="28" t="s">
        <v>64</v>
      </c>
      <c r="D61" s="31">
        <v>1.66</v>
      </c>
      <c r="E61" s="31">
        <v>2.36</v>
      </c>
      <c r="F61" s="31">
        <v>2.99</v>
      </c>
      <c r="G61" s="31">
        <v>3.12</v>
      </c>
      <c r="H61" s="31">
        <v>1.96</v>
      </c>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2">
        <f t="shared" si="2"/>
        <v>2.4180000000000001</v>
      </c>
    </row>
    <row r="62" spans="1:35" ht="16.5" thickTop="1" thickBot="1" x14ac:dyDescent="0.3">
      <c r="B62" s="94" t="s">
        <v>40</v>
      </c>
      <c r="C62" s="95"/>
      <c r="D62" s="32">
        <f>AVERAGE(D37:D61)</f>
        <v>4.9941666666666666</v>
      </c>
      <c r="E62" s="32">
        <f t="shared" ref="E62:AH62" si="3">AVERAGE(E37:E61)</f>
        <v>24.6875</v>
      </c>
      <c r="F62" s="32">
        <f t="shared" si="3"/>
        <v>27.429999999999996</v>
      </c>
      <c r="G62" s="32">
        <f t="shared" si="3"/>
        <v>13.822083333333332</v>
      </c>
      <c r="H62" s="32">
        <f t="shared" si="3"/>
        <v>7.5945833333333335</v>
      </c>
      <c r="I62" s="32" t="e">
        <f t="shared" si="3"/>
        <v>#DIV/0!</v>
      </c>
      <c r="J62" s="32" t="e">
        <f t="shared" si="3"/>
        <v>#DIV/0!</v>
      </c>
      <c r="K62" s="32" t="e">
        <f t="shared" si="3"/>
        <v>#DIV/0!</v>
      </c>
      <c r="L62" s="32" t="e">
        <f t="shared" si="3"/>
        <v>#DIV/0!</v>
      </c>
      <c r="M62" s="32" t="e">
        <f t="shared" si="3"/>
        <v>#DIV/0!</v>
      </c>
      <c r="N62" s="32" t="e">
        <f t="shared" si="3"/>
        <v>#DIV/0!</v>
      </c>
      <c r="O62" s="32" t="e">
        <f t="shared" si="3"/>
        <v>#DIV/0!</v>
      </c>
      <c r="P62" s="32" t="e">
        <f t="shared" si="3"/>
        <v>#DIV/0!</v>
      </c>
      <c r="Q62" s="32" t="e">
        <f t="shared" si="3"/>
        <v>#DIV/0!</v>
      </c>
      <c r="R62" s="32" t="e">
        <f t="shared" si="3"/>
        <v>#DIV/0!</v>
      </c>
      <c r="S62" s="32" t="e">
        <f t="shared" si="3"/>
        <v>#DIV/0!</v>
      </c>
      <c r="T62" s="32" t="e">
        <f t="shared" si="3"/>
        <v>#DIV/0!</v>
      </c>
      <c r="U62" s="32" t="e">
        <f t="shared" si="3"/>
        <v>#DIV/0!</v>
      </c>
      <c r="V62" s="32" t="e">
        <f t="shared" si="3"/>
        <v>#DIV/0!</v>
      </c>
      <c r="W62" s="32" t="e">
        <f t="shared" si="3"/>
        <v>#DIV/0!</v>
      </c>
      <c r="X62" s="32" t="e">
        <f t="shared" si="3"/>
        <v>#DIV/0!</v>
      </c>
      <c r="Y62" s="32" t="e">
        <f t="shared" si="3"/>
        <v>#DIV/0!</v>
      </c>
      <c r="Z62" s="32" t="e">
        <f t="shared" si="3"/>
        <v>#DIV/0!</v>
      </c>
      <c r="AA62" s="32" t="e">
        <f t="shared" si="3"/>
        <v>#DIV/0!</v>
      </c>
      <c r="AB62" s="32" t="e">
        <f t="shared" si="3"/>
        <v>#DIV/0!</v>
      </c>
      <c r="AC62" s="32" t="e">
        <f t="shared" si="3"/>
        <v>#DIV/0!</v>
      </c>
      <c r="AD62" s="32" t="e">
        <f t="shared" si="3"/>
        <v>#DIV/0!</v>
      </c>
      <c r="AE62" s="32" t="e">
        <f t="shared" si="3"/>
        <v>#DIV/0!</v>
      </c>
      <c r="AF62" s="32" t="e">
        <f t="shared" si="3"/>
        <v>#DIV/0!</v>
      </c>
      <c r="AG62" s="32" t="e">
        <f t="shared" si="3"/>
        <v>#DIV/0!</v>
      </c>
      <c r="AH62" s="32" t="e">
        <f t="shared" si="3"/>
        <v>#DIV/0!</v>
      </c>
      <c r="AI62" s="32" t="e">
        <f>AVERAGE(AI37:AI61)</f>
        <v>#DIV/0!</v>
      </c>
    </row>
    <row r="63" spans="1:35" ht="15.75" thickTop="1" x14ac:dyDescent="0.25"/>
  </sheetData>
  <mergeCells count="43">
    <mergeCell ref="AP21:AW21"/>
    <mergeCell ref="AN22:AO22"/>
    <mergeCell ref="AP22:AW22"/>
    <mergeCell ref="B35:I35"/>
    <mergeCell ref="AL15:AM16"/>
    <mergeCell ref="AN15:AO15"/>
    <mergeCell ref="AP15:AW15"/>
    <mergeCell ref="B32:C32"/>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B2:AA3"/>
    <mergeCell ref="B5:I5"/>
    <mergeCell ref="AL11:AM12"/>
    <mergeCell ref="AN11:AO11"/>
    <mergeCell ref="AP11:AW11"/>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s>
  <conditionalFormatting sqref="D7:AH31">
    <cfRule type="cellIs" dxfId="1" priority="2" operator="greaterThan">
      <formula>0</formula>
    </cfRule>
  </conditionalFormatting>
  <conditionalFormatting sqref="D37: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0" t="s">
        <v>40</v>
      </c>
      <c r="C31" s="91"/>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0" t="s">
        <v>40</v>
      </c>
      <c r="C60" s="91"/>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0" t="s">
        <v>40</v>
      </c>
      <c r="C31" s="91"/>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0" t="s">
        <v>40</v>
      </c>
      <c r="C60" s="91"/>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0" t="s">
        <v>40</v>
      </c>
      <c r="C31" s="91"/>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0" t="s">
        <v>40</v>
      </c>
      <c r="C60" s="91"/>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0" t="s">
        <v>40</v>
      </c>
      <c r="C31" s="91"/>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0" t="s">
        <v>40</v>
      </c>
      <c r="C60" s="91"/>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0" t="s">
        <v>40</v>
      </c>
      <c r="C31" s="91"/>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0" t="s">
        <v>40</v>
      </c>
      <c r="C60" s="91"/>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0" t="s">
        <v>40</v>
      </c>
      <c r="C31" s="91"/>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0" t="s">
        <v>40</v>
      </c>
      <c r="C60" s="91"/>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0" t="s">
        <v>40</v>
      </c>
      <c r="C31" s="91"/>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0" t="s">
        <v>40</v>
      </c>
      <c r="C60" s="91"/>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5:I5"/>
    <mergeCell ref="AL10:AM10"/>
    <mergeCell ref="AN10:AO10"/>
    <mergeCell ref="AP10:AW10"/>
    <mergeCell ref="AY10:BB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6" spans="1:54" ht="15.75" thickBot="1" x14ac:dyDescent="0.3">
      <c r="A6" s="22"/>
      <c r="B6" s="92" t="s">
        <v>38</v>
      </c>
      <c r="C6" s="92"/>
      <c r="D6" s="92"/>
      <c r="E6" s="92"/>
      <c r="F6" s="92"/>
      <c r="G6" s="92"/>
      <c r="H6" s="92"/>
      <c r="I6" s="9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76" t="s">
        <v>2</v>
      </c>
      <c r="AM11" s="84"/>
      <c r="AN11" s="76" t="s">
        <v>3</v>
      </c>
      <c r="AO11" s="77"/>
      <c r="AP11" s="76" t="s">
        <v>4</v>
      </c>
      <c r="AQ11" s="84"/>
      <c r="AR11" s="84"/>
      <c r="AS11" s="84"/>
      <c r="AT11" s="84"/>
      <c r="AU11" s="84"/>
      <c r="AV11" s="84"/>
      <c r="AW11" s="77"/>
      <c r="AX11" s="19"/>
      <c r="AY11" s="78" t="s">
        <v>5</v>
      </c>
      <c r="AZ11" s="79"/>
      <c r="BA11" s="79"/>
      <c r="BB11" s="80"/>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2" t="s">
        <v>6</v>
      </c>
      <c r="AM12" s="43"/>
      <c r="AN12" s="46" t="s">
        <v>7</v>
      </c>
      <c r="AO12" s="47"/>
      <c r="AP12" s="51" t="s">
        <v>8</v>
      </c>
      <c r="AQ12" s="52"/>
      <c r="AR12" s="52"/>
      <c r="AS12" s="52"/>
      <c r="AT12" s="52"/>
      <c r="AU12" s="52"/>
      <c r="AV12" s="52"/>
      <c r="AW12" s="53"/>
      <c r="AY12" s="81" t="s">
        <v>9</v>
      </c>
      <c r="AZ12" s="82"/>
      <c r="BA12" s="82"/>
      <c r="BB12" s="83"/>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2"/>
      <c r="AM13" s="43"/>
      <c r="AN13" s="46" t="s">
        <v>10</v>
      </c>
      <c r="AO13" s="47"/>
      <c r="AP13" s="51" t="s">
        <v>11</v>
      </c>
      <c r="AQ13" s="52"/>
      <c r="AR13" s="52"/>
      <c r="AS13" s="52"/>
      <c r="AT13" s="52"/>
      <c r="AU13" s="52"/>
      <c r="AV13" s="52"/>
      <c r="AW13" s="53"/>
      <c r="AY13" s="64" t="s">
        <v>12</v>
      </c>
      <c r="AZ13" s="65"/>
      <c r="BA13" s="65"/>
      <c r="BB13" s="66"/>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57" t="s">
        <v>13</v>
      </c>
      <c r="AM14" s="58"/>
      <c r="AN14" s="59" t="s">
        <v>7</v>
      </c>
      <c r="AO14" s="60"/>
      <c r="AP14" s="70" t="s">
        <v>14</v>
      </c>
      <c r="AQ14" s="71"/>
      <c r="AR14" s="71"/>
      <c r="AS14" s="71"/>
      <c r="AT14" s="71"/>
      <c r="AU14" s="71"/>
      <c r="AV14" s="71"/>
      <c r="AW14" s="72"/>
      <c r="AY14" s="64" t="s">
        <v>15</v>
      </c>
      <c r="AZ14" s="65"/>
      <c r="BA14" s="65"/>
      <c r="BB14" s="66"/>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44"/>
      <c r="AM15" s="45"/>
      <c r="AN15" s="37" t="s">
        <v>10</v>
      </c>
      <c r="AO15" s="38"/>
      <c r="AP15" s="73" t="s">
        <v>16</v>
      </c>
      <c r="AQ15" s="74"/>
      <c r="AR15" s="74"/>
      <c r="AS15" s="74"/>
      <c r="AT15" s="74"/>
      <c r="AU15" s="74"/>
      <c r="AV15" s="74"/>
      <c r="AW15" s="75"/>
      <c r="AY15" s="64" t="s">
        <v>17</v>
      </c>
      <c r="AZ15" s="65"/>
      <c r="BA15" s="65"/>
      <c r="BB15" s="66"/>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57" t="s">
        <v>18</v>
      </c>
      <c r="AM16" s="58"/>
      <c r="AN16" s="59" t="s">
        <v>7</v>
      </c>
      <c r="AO16" s="60"/>
      <c r="AP16" s="61" t="s">
        <v>19</v>
      </c>
      <c r="AQ16" s="62"/>
      <c r="AR16" s="62"/>
      <c r="AS16" s="62"/>
      <c r="AT16" s="62"/>
      <c r="AU16" s="62"/>
      <c r="AV16" s="62"/>
      <c r="AW16" s="63"/>
      <c r="AY16" s="64" t="s">
        <v>20</v>
      </c>
      <c r="AZ16" s="65"/>
      <c r="BA16" s="65"/>
      <c r="BB16" s="66"/>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44"/>
      <c r="AM17" s="45"/>
      <c r="AN17" s="37" t="s">
        <v>10</v>
      </c>
      <c r="AO17" s="38"/>
      <c r="AP17" s="61" t="s">
        <v>21</v>
      </c>
      <c r="AQ17" s="62"/>
      <c r="AR17" s="62"/>
      <c r="AS17" s="62"/>
      <c r="AT17" s="62"/>
      <c r="AU17" s="62"/>
      <c r="AV17" s="62"/>
      <c r="AW17" s="63"/>
      <c r="AY17" s="67" t="s">
        <v>22</v>
      </c>
      <c r="AZ17" s="68"/>
      <c r="BA17" s="68"/>
      <c r="BB17" s="69"/>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2" t="s">
        <v>23</v>
      </c>
      <c r="AM18" s="43"/>
      <c r="AN18" s="46"/>
      <c r="AO18" s="47"/>
      <c r="AP18" s="48" t="s">
        <v>24</v>
      </c>
      <c r="AQ18" s="49"/>
      <c r="AR18" s="49"/>
      <c r="AS18" s="49"/>
      <c r="AT18" s="49"/>
      <c r="AU18" s="49"/>
      <c r="AV18" s="49"/>
      <c r="AW18" s="50"/>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2"/>
      <c r="AM19" s="43"/>
      <c r="AN19" s="46" t="s">
        <v>7</v>
      </c>
      <c r="AO19" s="47"/>
      <c r="AP19" s="51" t="s">
        <v>8</v>
      </c>
      <c r="AQ19" s="52"/>
      <c r="AR19" s="52"/>
      <c r="AS19" s="52"/>
      <c r="AT19" s="52"/>
      <c r="AU19" s="52"/>
      <c r="AV19" s="52"/>
      <c r="AW19" s="53"/>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2"/>
      <c r="AM20" s="43"/>
      <c r="AN20" s="37" t="s">
        <v>10</v>
      </c>
      <c r="AO20" s="38"/>
      <c r="AP20" s="39" t="s">
        <v>25</v>
      </c>
      <c r="AQ20" s="40"/>
      <c r="AR20" s="40"/>
      <c r="AS20" s="40"/>
      <c r="AT20" s="40"/>
      <c r="AU20" s="40"/>
      <c r="AV20" s="40"/>
      <c r="AW20" s="41"/>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2"/>
      <c r="AM21" s="43"/>
      <c r="AN21" s="46"/>
      <c r="AO21" s="47"/>
      <c r="AP21" s="54" t="s">
        <v>26</v>
      </c>
      <c r="AQ21" s="55"/>
      <c r="AR21" s="55"/>
      <c r="AS21" s="55"/>
      <c r="AT21" s="55"/>
      <c r="AU21" s="55"/>
      <c r="AV21" s="55"/>
      <c r="AW21" s="56"/>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2"/>
      <c r="AM22" s="43"/>
      <c r="AN22" s="46" t="s">
        <v>7</v>
      </c>
      <c r="AO22" s="47"/>
      <c r="AP22" s="51" t="s">
        <v>27</v>
      </c>
      <c r="AQ22" s="52"/>
      <c r="AR22" s="52"/>
      <c r="AS22" s="52"/>
      <c r="AT22" s="52"/>
      <c r="AU22" s="52"/>
      <c r="AV22" s="52"/>
      <c r="AW22" s="53"/>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44"/>
      <c r="AM23" s="45"/>
      <c r="AN23" s="37" t="s">
        <v>10</v>
      </c>
      <c r="AO23" s="38"/>
      <c r="AP23" s="39" t="s">
        <v>28</v>
      </c>
      <c r="AQ23" s="40"/>
      <c r="AR23" s="40"/>
      <c r="AS23" s="40"/>
      <c r="AT23" s="40"/>
      <c r="AU23" s="40"/>
      <c r="AV23" s="40"/>
      <c r="AW23" s="41"/>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0" t="s">
        <v>40</v>
      </c>
      <c r="C32" s="91"/>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0" t="s">
        <v>40</v>
      </c>
      <c r="C61" s="91"/>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2:AA3"/>
    <mergeCell ref="B6:I6"/>
    <mergeCell ref="AL11:AM11"/>
    <mergeCell ref="AN11:AO11"/>
    <mergeCell ref="AP11:AW11"/>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AL16:AM17"/>
    <mergeCell ref="AN16:AO16"/>
    <mergeCell ref="AP16:AW16"/>
    <mergeCell ref="AY16:BB16"/>
    <mergeCell ref="AN17:AO17"/>
    <mergeCell ref="AP17:AW17"/>
    <mergeCell ref="AY17:BB17"/>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Nentor</vt:lpstr>
      <vt:lpstr>Janar 2025</vt:lpstr>
      <vt:lpstr>Shkurt</vt:lpstr>
      <vt:lpstr>Mars</vt:lpstr>
      <vt:lpstr>Prill</vt:lpstr>
      <vt:lpstr>Maj</vt:lpstr>
      <vt:lpstr>Qershor </vt:lpstr>
      <vt:lpstr>Korrik</vt:lpstr>
      <vt:lpstr>Gusht</vt:lpstr>
      <vt:lpstr>Shtator</vt:lpstr>
      <vt:lpstr>Tetor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2025-10-06T10:32:52Z</dcterms:modified>
</cp:coreProperties>
</file>