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44747237-352E-456E-B9D7-8D11803A1E7A}" xr6:coauthVersionLast="47" xr6:coauthVersionMax="47" xr10:uidLastSave="{00000000-0000-0000-0000-000000000000}"/>
  <bookViews>
    <workbookView xWindow="-120" yWindow="-120" windowWidth="29040" windowHeight="15720" firstSheet="1" activeTab="10"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19" l="1"/>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s="1"/>
  <c r="AI62" i="19" l="1"/>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<sst xmlns="http://schemas.openxmlformats.org/spreadsheetml/2006/main" count="1043" uniqueCount="68">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</sst>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6"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scheme val="minor"/>
    </font>
    <font>
      <b/>
      <sz val="11"/>
      <name val="Calibri"/>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9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3" t="s">
        <v>35</v>
      </c>
      <c r="C2" s="33"/>
      <c r="D2" s="33"/>
      <c r="E2" s="33"/>
      <c r="F2" s="33"/>
      <c r="G2" s="33"/>
      <c r="H2" s="33"/>
      <c r="I2" s="33"/>
      <c r="J2" s="33"/>
      <c r="K2" s="33"/>
      <c r="L2" s="33"/>
      <c r="M2" s="33"/>
      <c r="N2" s="33"/>
      <c r="O2" s="33"/>
      <c r="P2" s="33"/>
      <c r="Q2" s="33"/>
      <c r="R2" s="33"/>
      <c r="S2" s="33"/>
      <c r="T2" s="33"/>
      <c r="U2" s="33"/>
      <c r="V2" s="33"/>
      <c r="W2" s="33"/>
      <c r="X2" s="33"/>
      <c r="Y2" s="33"/>
      <c r="Z2" s="33"/>
      <c r="AA2" s="33"/>
    </row>
    <row r="3" spans="2:45" x14ac:dyDescent="0.25">
      <c r="B3" s="33"/>
      <c r="C3" s="33"/>
      <c r="D3" s="33"/>
      <c r="E3" s="33"/>
      <c r="F3" s="33"/>
      <c r="G3" s="33"/>
      <c r="H3" s="33"/>
      <c r="I3" s="33"/>
      <c r="J3" s="33"/>
      <c r="K3" s="33"/>
      <c r="L3" s="33"/>
      <c r="M3" s="33"/>
      <c r="N3" s="33"/>
      <c r="O3" s="33"/>
      <c r="P3" s="33"/>
      <c r="Q3" s="33"/>
      <c r="R3" s="33"/>
      <c r="S3" s="33"/>
      <c r="T3" s="33"/>
      <c r="U3" s="33"/>
      <c r="V3" s="33"/>
      <c r="W3" s="33"/>
      <c r="X3" s="33"/>
      <c r="Y3" s="33"/>
      <c r="Z3" s="33"/>
      <c r="AA3" s="33"/>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34">
        <v>1</v>
      </c>
      <c r="D7" s="34">
        <v>2</v>
      </c>
      <c r="E7" s="34">
        <v>3</v>
      </c>
      <c r="F7" s="34">
        <v>4</v>
      </c>
      <c r="G7" s="34">
        <v>5</v>
      </c>
      <c r="H7" s="34">
        <v>6</v>
      </c>
      <c r="I7" s="34">
        <v>7</v>
      </c>
      <c r="J7" s="34">
        <v>8</v>
      </c>
      <c r="K7" s="34">
        <v>9</v>
      </c>
      <c r="L7" s="34">
        <v>10</v>
      </c>
      <c r="M7" s="34">
        <v>11</v>
      </c>
      <c r="N7" s="34">
        <v>12</v>
      </c>
      <c r="O7" s="34">
        <v>13</v>
      </c>
      <c r="P7" s="34">
        <v>14</v>
      </c>
      <c r="Q7" s="34">
        <v>15</v>
      </c>
      <c r="R7" s="34">
        <v>16</v>
      </c>
      <c r="S7" s="34">
        <v>17</v>
      </c>
      <c r="T7" s="34">
        <v>18</v>
      </c>
      <c r="U7" s="34">
        <v>19</v>
      </c>
      <c r="V7" s="34">
        <v>20</v>
      </c>
      <c r="W7" s="34">
        <v>21</v>
      </c>
      <c r="X7" s="34">
        <v>22</v>
      </c>
      <c r="Y7" s="34">
        <v>23</v>
      </c>
      <c r="Z7" s="36">
        <v>24</v>
      </c>
      <c r="AC7" s="38" t="s">
        <v>2</v>
      </c>
      <c r="AD7" s="39"/>
      <c r="AE7" s="38" t="s">
        <v>3</v>
      </c>
      <c r="AF7" s="40"/>
      <c r="AG7" s="38" t="s">
        <v>4</v>
      </c>
      <c r="AH7" s="39"/>
      <c r="AI7" s="39"/>
      <c r="AJ7" s="39"/>
      <c r="AK7" s="39"/>
      <c r="AL7" s="39"/>
      <c r="AM7" s="39"/>
      <c r="AN7" s="40"/>
      <c r="AO7" s="19"/>
      <c r="AP7" s="41" t="s">
        <v>5</v>
      </c>
      <c r="AQ7" s="42"/>
      <c r="AR7" s="42"/>
      <c r="AS7" s="43"/>
    </row>
    <row r="8" spans="2:45" ht="15.75" customHeight="1" thickBot="1" x14ac:dyDescent="0.3">
      <c r="B8" s="3" t="s">
        <v>1</v>
      </c>
      <c r="C8" s="35"/>
      <c r="D8" s="35"/>
      <c r="E8" s="35"/>
      <c r="F8" s="35"/>
      <c r="G8" s="35"/>
      <c r="H8" s="35"/>
      <c r="I8" s="35"/>
      <c r="J8" s="35"/>
      <c r="K8" s="35"/>
      <c r="L8" s="35"/>
      <c r="M8" s="35"/>
      <c r="N8" s="35"/>
      <c r="O8" s="35"/>
      <c r="P8" s="35"/>
      <c r="Q8" s="35"/>
      <c r="R8" s="35"/>
      <c r="S8" s="35"/>
      <c r="T8" s="35"/>
      <c r="U8" s="35"/>
      <c r="V8" s="35"/>
      <c r="W8" s="35"/>
      <c r="X8" s="35"/>
      <c r="Y8" s="35"/>
      <c r="Z8" s="37"/>
      <c r="AC8" s="44" t="s">
        <v>6</v>
      </c>
      <c r="AD8" s="45"/>
      <c r="AE8" s="46" t="s">
        <v>7</v>
      </c>
      <c r="AF8" s="47"/>
      <c r="AG8" s="48" t="s">
        <v>8</v>
      </c>
      <c r="AH8" s="49"/>
      <c r="AI8" s="49"/>
      <c r="AJ8" s="49"/>
      <c r="AK8" s="49"/>
      <c r="AL8" s="49"/>
      <c r="AM8" s="49"/>
      <c r="AN8" s="50"/>
      <c r="AP8" s="51" t="s">
        <v>9</v>
      </c>
      <c r="AQ8" s="52"/>
      <c r="AR8" s="52"/>
      <c r="AS8" s="53"/>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6" t="s">
        <v>10</v>
      </c>
      <c r="AF9" s="47"/>
      <c r="AG9" s="48" t="s">
        <v>11</v>
      </c>
      <c r="AH9" s="49"/>
      <c r="AI9" s="49"/>
      <c r="AJ9" s="49"/>
      <c r="AK9" s="49"/>
      <c r="AL9" s="49"/>
      <c r="AM9" s="49"/>
      <c r="AN9" s="50"/>
      <c r="AP9" s="54" t="s">
        <v>12</v>
      </c>
      <c r="AQ9" s="55"/>
      <c r="AR9" s="55"/>
      <c r="AS9" s="56"/>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5" t="s">
        <v>13</v>
      </c>
      <c r="AD10" s="66"/>
      <c r="AE10" s="69" t="s">
        <v>7</v>
      </c>
      <c r="AF10" s="70"/>
      <c r="AG10" s="71" t="s">
        <v>14</v>
      </c>
      <c r="AH10" s="72"/>
      <c r="AI10" s="72"/>
      <c r="AJ10" s="72"/>
      <c r="AK10" s="72"/>
      <c r="AL10" s="72"/>
      <c r="AM10" s="72"/>
      <c r="AN10" s="73"/>
      <c r="AP10" s="54" t="s">
        <v>15</v>
      </c>
      <c r="AQ10" s="55"/>
      <c r="AR10" s="55"/>
      <c r="AS10" s="56"/>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7"/>
      <c r="AD11" s="68"/>
      <c r="AE11" s="57" t="s">
        <v>10</v>
      </c>
      <c r="AF11" s="58"/>
      <c r="AG11" s="74" t="s">
        <v>16</v>
      </c>
      <c r="AH11" s="75"/>
      <c r="AI11" s="75"/>
      <c r="AJ11" s="75"/>
      <c r="AK11" s="75"/>
      <c r="AL11" s="75"/>
      <c r="AM11" s="75"/>
      <c r="AN11" s="76"/>
      <c r="AP11" s="54" t="s">
        <v>17</v>
      </c>
      <c r="AQ11" s="55"/>
      <c r="AR11" s="55"/>
      <c r="AS11" s="56"/>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5" t="s">
        <v>18</v>
      </c>
      <c r="AD12" s="66"/>
      <c r="AE12" s="69" t="s">
        <v>7</v>
      </c>
      <c r="AF12" s="70"/>
      <c r="AG12" s="59" t="s">
        <v>19</v>
      </c>
      <c r="AH12" s="60"/>
      <c r="AI12" s="60"/>
      <c r="AJ12" s="60"/>
      <c r="AK12" s="60"/>
      <c r="AL12" s="60"/>
      <c r="AM12" s="60"/>
      <c r="AN12" s="61"/>
      <c r="AP12" s="54" t="s">
        <v>20</v>
      </c>
      <c r="AQ12" s="55"/>
      <c r="AR12" s="55"/>
      <c r="AS12" s="56"/>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7"/>
      <c r="AD13" s="68"/>
      <c r="AE13" s="57" t="s">
        <v>10</v>
      </c>
      <c r="AF13" s="58"/>
      <c r="AG13" s="59" t="s">
        <v>21</v>
      </c>
      <c r="AH13" s="60"/>
      <c r="AI13" s="60"/>
      <c r="AJ13" s="60"/>
      <c r="AK13" s="60"/>
      <c r="AL13" s="60"/>
      <c r="AM13" s="60"/>
      <c r="AN13" s="61"/>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6"/>
      <c r="AF14" s="47"/>
      <c r="AG14" s="85" t="s">
        <v>24</v>
      </c>
      <c r="AH14" s="86"/>
      <c r="AI14" s="86"/>
      <c r="AJ14" s="86"/>
      <c r="AK14" s="86"/>
      <c r="AL14" s="86"/>
      <c r="AM14" s="86"/>
      <c r="AN14" s="87"/>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6" t="s">
        <v>7</v>
      </c>
      <c r="AF15" s="47"/>
      <c r="AG15" s="48" t="s">
        <v>8</v>
      </c>
      <c r="AH15" s="49"/>
      <c r="AI15" s="49"/>
      <c r="AJ15" s="49"/>
      <c r="AK15" s="49"/>
      <c r="AL15" s="49"/>
      <c r="AM15" s="49"/>
      <c r="AN15" s="50"/>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57" t="s">
        <v>10</v>
      </c>
      <c r="AF16" s="58"/>
      <c r="AG16" s="77" t="s">
        <v>25</v>
      </c>
      <c r="AH16" s="78"/>
      <c r="AI16" s="78"/>
      <c r="AJ16" s="78"/>
      <c r="AK16" s="78"/>
      <c r="AL16" s="78"/>
      <c r="AM16" s="78"/>
      <c r="AN16" s="79"/>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6"/>
      <c r="AF17" s="47"/>
      <c r="AG17" s="80" t="s">
        <v>26</v>
      </c>
      <c r="AH17" s="81"/>
      <c r="AI17" s="81"/>
      <c r="AJ17" s="81"/>
      <c r="AK17" s="81"/>
      <c r="AL17" s="81"/>
      <c r="AM17" s="81"/>
      <c r="AN17" s="82"/>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6" t="s">
        <v>7</v>
      </c>
      <c r="AF18" s="47"/>
      <c r="AG18" s="48" t="s">
        <v>27</v>
      </c>
      <c r="AH18" s="49"/>
      <c r="AI18" s="49"/>
      <c r="AJ18" s="49"/>
      <c r="AK18" s="49"/>
      <c r="AL18" s="49"/>
      <c r="AM18" s="49"/>
      <c r="AN18" s="50"/>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7"/>
      <c r="AD19" s="68"/>
      <c r="AE19" s="57" t="s">
        <v>10</v>
      </c>
      <c r="AF19" s="58"/>
      <c r="AG19" s="77" t="s">
        <v>28</v>
      </c>
      <c r="AH19" s="78"/>
      <c r="AI19" s="78"/>
      <c r="AJ19" s="78"/>
      <c r="AK19" s="78"/>
      <c r="AL19" s="78"/>
      <c r="AM19" s="78"/>
      <c r="AN19" s="79"/>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3" t="s">
        <v>1</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2" t="s">
        <v>40</v>
      </c>
      <c r="C31" s="93"/>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2" t="s">
        <v>40</v>
      </c>
      <c r="C60" s="93"/>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3"/>
  <sheetViews>
    <sheetView tabSelected="1" topLeftCell="A34" workbookViewId="0">
      <selection activeCell="D37" sqref="D37:AH61"/>
    </sheetView>
  </sheetViews>
  <sheetFormatPr defaultRowHeight="15" x14ac:dyDescent="0.25"/>
  <cols>
    <col min="3" max="3" width="18.14062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v>0</v>
      </c>
      <c r="N7" s="31">
        <v>206.3</v>
      </c>
      <c r="O7" s="31">
        <v>0</v>
      </c>
      <c r="P7" s="31">
        <v>0</v>
      </c>
      <c r="Q7" s="31">
        <v>0</v>
      </c>
      <c r="R7" s="31">
        <v>0</v>
      </c>
      <c r="S7" s="31">
        <v>0</v>
      </c>
      <c r="T7" s="31">
        <v>0</v>
      </c>
      <c r="U7" s="31">
        <v>0</v>
      </c>
      <c r="V7" s="31">
        <v>0</v>
      </c>
      <c r="W7" s="31">
        <v>0</v>
      </c>
      <c r="X7" s="31">
        <v>0</v>
      </c>
      <c r="Y7" s="31">
        <v>0</v>
      </c>
      <c r="Z7" s="31">
        <v>0</v>
      </c>
      <c r="AA7" s="31"/>
      <c r="AB7" s="31"/>
      <c r="AC7" s="31"/>
      <c r="AD7" s="31"/>
      <c r="AE7" s="31"/>
      <c r="AF7" s="31"/>
      <c r="AG7" s="31"/>
      <c r="AH7" s="31"/>
      <c r="AI7" s="32">
        <f>AVERAGE(D7:AH7)</f>
        <v>38.848260869565216</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c r="AB8" s="31"/>
      <c r="AC8" s="31"/>
      <c r="AD8" s="31"/>
      <c r="AE8" s="31"/>
      <c r="AF8" s="31"/>
      <c r="AG8" s="31"/>
      <c r="AH8" s="31"/>
      <c r="AI8" s="32">
        <f t="shared" ref="AI8:AI31" si="0">AVERAGE(D8:AH8)</f>
        <v>9.9204347826086963</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c r="AB9" s="31"/>
      <c r="AC9" s="31"/>
      <c r="AD9" s="31"/>
      <c r="AE9" s="31"/>
      <c r="AF9" s="31"/>
      <c r="AG9" s="31"/>
      <c r="AH9" s="31"/>
      <c r="AI9" s="32">
        <f t="shared" si="0"/>
        <v>10.222608695652175</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2" t="e">
        <f t="shared" si="0"/>
        <v>#DIV/0!</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c r="AB11" s="31"/>
      <c r="AC11" s="31"/>
      <c r="AD11" s="31"/>
      <c r="AE11" s="31"/>
      <c r="AF11" s="31"/>
      <c r="AG11" s="31"/>
      <c r="AH11" s="31"/>
      <c r="AI11" s="32">
        <f t="shared" si="0"/>
        <v>11.196956521739132</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c r="AB12" s="31"/>
      <c r="AC12" s="31"/>
      <c r="AD12" s="31"/>
      <c r="AE12" s="31"/>
      <c r="AF12" s="31"/>
      <c r="AG12" s="31"/>
      <c r="AH12" s="31"/>
      <c r="AI12" s="32">
        <f t="shared" si="0"/>
        <v>4.8517391304347823</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c r="AB13" s="31"/>
      <c r="AC13" s="31"/>
      <c r="AD13" s="31"/>
      <c r="AE13" s="31"/>
      <c r="AF13" s="31"/>
      <c r="AG13" s="31"/>
      <c r="AH13" s="31"/>
      <c r="AI13" s="32">
        <f t="shared" si="0"/>
        <v>6.0491304347826089</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v>82.16</v>
      </c>
      <c r="N14" s="31">
        <v>121.21</v>
      </c>
      <c r="O14" s="31">
        <v>0</v>
      </c>
      <c r="P14" s="31">
        <v>0</v>
      </c>
      <c r="Q14" s="31">
        <v>339.19</v>
      </c>
      <c r="R14" s="31">
        <v>273.56</v>
      </c>
      <c r="S14" s="31">
        <v>212.47</v>
      </c>
      <c r="T14" s="31">
        <v>0</v>
      </c>
      <c r="U14" s="31">
        <v>131.27000000000001</v>
      </c>
      <c r="V14" s="31">
        <v>82.78</v>
      </c>
      <c r="W14" s="31">
        <v>0</v>
      </c>
      <c r="X14" s="31">
        <v>264.89999999999998</v>
      </c>
      <c r="Y14" s="31">
        <v>247.42</v>
      </c>
      <c r="Z14" s="31">
        <v>195.1</v>
      </c>
      <c r="AA14" s="31"/>
      <c r="AB14" s="31"/>
      <c r="AC14" s="31"/>
      <c r="AD14" s="31"/>
      <c r="AE14" s="31"/>
      <c r="AF14" s="31"/>
      <c r="AG14" s="31"/>
      <c r="AH14" s="31"/>
      <c r="AI14" s="32">
        <f t="shared" si="0"/>
        <v>130.69391304347829</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v>264.60000000000002</v>
      </c>
      <c r="N15" s="31">
        <v>295.5</v>
      </c>
      <c r="O15" s="31">
        <v>0</v>
      </c>
      <c r="P15" s="31">
        <v>0</v>
      </c>
      <c r="Q15" s="31">
        <v>213.93</v>
      </c>
      <c r="R15" s="31">
        <v>874.06</v>
      </c>
      <c r="S15" s="31">
        <v>330.95</v>
      </c>
      <c r="T15" s="31">
        <v>0</v>
      </c>
      <c r="U15" s="31">
        <v>277.33</v>
      </c>
      <c r="V15" s="31">
        <v>195.9</v>
      </c>
      <c r="W15" s="31">
        <v>0</v>
      </c>
      <c r="X15" s="31">
        <v>483.38</v>
      </c>
      <c r="Y15" s="31">
        <v>354.88</v>
      </c>
      <c r="Z15" s="31">
        <v>83.24</v>
      </c>
      <c r="AA15" s="31"/>
      <c r="AB15" s="31"/>
      <c r="AC15" s="31"/>
      <c r="AD15" s="31"/>
      <c r="AE15" s="31"/>
      <c r="AF15" s="31"/>
      <c r="AG15" s="31"/>
      <c r="AH15" s="31"/>
      <c r="AI15" s="32">
        <f t="shared" si="0"/>
        <v>197.34434782608693</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v>243.04</v>
      </c>
      <c r="N16" s="31">
        <v>99.64</v>
      </c>
      <c r="O16" s="31">
        <v>0</v>
      </c>
      <c r="P16" s="31">
        <v>0</v>
      </c>
      <c r="Q16" s="31">
        <v>271.73</v>
      </c>
      <c r="R16" s="31">
        <v>453.98</v>
      </c>
      <c r="S16" s="31">
        <v>404.58</v>
      </c>
      <c r="T16" s="31">
        <v>0</v>
      </c>
      <c r="U16" s="31">
        <v>167.09</v>
      </c>
      <c r="V16" s="31">
        <v>53.86</v>
      </c>
      <c r="W16" s="31">
        <v>0</v>
      </c>
      <c r="X16" s="31">
        <v>138.37</v>
      </c>
      <c r="Y16" s="31">
        <v>87.7</v>
      </c>
      <c r="Z16" s="31">
        <v>257.12</v>
      </c>
      <c r="AA16" s="31"/>
      <c r="AB16" s="31"/>
      <c r="AC16" s="31"/>
      <c r="AD16" s="31"/>
      <c r="AE16" s="31"/>
      <c r="AF16" s="31"/>
      <c r="AG16" s="31"/>
      <c r="AH16" s="31"/>
      <c r="AI16" s="32">
        <f t="shared" si="0"/>
        <v>126.97217391304348</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v>0</v>
      </c>
      <c r="N17" s="31">
        <v>0</v>
      </c>
      <c r="O17" s="31">
        <v>0</v>
      </c>
      <c r="P17" s="31">
        <v>0</v>
      </c>
      <c r="Q17" s="31">
        <v>205.02</v>
      </c>
      <c r="R17" s="31">
        <v>87.14</v>
      </c>
      <c r="S17" s="31">
        <v>365.64</v>
      </c>
      <c r="T17" s="31">
        <v>0</v>
      </c>
      <c r="U17" s="31">
        <v>189.17</v>
      </c>
      <c r="V17" s="31">
        <v>116.4</v>
      </c>
      <c r="W17" s="31">
        <v>0</v>
      </c>
      <c r="X17" s="31">
        <v>196.46</v>
      </c>
      <c r="Y17" s="31">
        <v>228.27</v>
      </c>
      <c r="Z17" s="31">
        <v>122.89</v>
      </c>
      <c r="AA17" s="31"/>
      <c r="AB17" s="31"/>
      <c r="AC17" s="31"/>
      <c r="AD17" s="31"/>
      <c r="AE17" s="31"/>
      <c r="AF17" s="31"/>
      <c r="AG17" s="31"/>
      <c r="AH17" s="31"/>
      <c r="AI17" s="32">
        <f t="shared" si="0"/>
        <v>102.90565217391305</v>
      </c>
      <c r="AJ17" s="22"/>
      <c r="AL17" s="44" t="s">
        <v>23</v>
      </c>
      <c r="AM17" s="45"/>
      <c r="AN17" s="46"/>
      <c r="AO17" s="47"/>
      <c r="AP17" s="85" t="s">
        <v>24</v>
      </c>
      <c r="AQ17" s="86"/>
      <c r="AR17" s="86"/>
      <c r="AS17" s="86"/>
      <c r="AT17" s="86"/>
      <c r="AU17" s="86"/>
      <c r="AV17" s="86"/>
      <c r="AW17" s="87"/>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v>0</v>
      </c>
      <c r="N18" s="31">
        <v>0</v>
      </c>
      <c r="O18" s="31">
        <v>0</v>
      </c>
      <c r="P18" s="31">
        <v>0</v>
      </c>
      <c r="Q18" s="31">
        <v>0</v>
      </c>
      <c r="R18" s="31">
        <v>0</v>
      </c>
      <c r="S18" s="31">
        <v>0</v>
      </c>
      <c r="T18" s="31">
        <v>0</v>
      </c>
      <c r="U18" s="31">
        <v>226.46</v>
      </c>
      <c r="V18" s="31">
        <v>0</v>
      </c>
      <c r="W18" s="31">
        <v>0</v>
      </c>
      <c r="X18" s="31">
        <v>0</v>
      </c>
      <c r="Y18" s="31">
        <v>0</v>
      </c>
      <c r="Z18" s="31">
        <v>0</v>
      </c>
      <c r="AA18" s="31"/>
      <c r="AB18" s="31"/>
      <c r="AC18" s="31"/>
      <c r="AD18" s="31"/>
      <c r="AE18" s="31"/>
      <c r="AF18" s="31"/>
      <c r="AG18" s="31"/>
      <c r="AH18" s="31"/>
      <c r="AI18" s="32">
        <f t="shared" si="0"/>
        <v>19.822173913043478</v>
      </c>
      <c r="AJ18" s="22"/>
      <c r="AL18" s="44"/>
      <c r="AM18" s="45"/>
      <c r="AN18" s="46" t="s">
        <v>7</v>
      </c>
      <c r="AO18" s="47"/>
      <c r="AP18" s="48" t="s">
        <v>8</v>
      </c>
      <c r="AQ18" s="49"/>
      <c r="AR18" s="49"/>
      <c r="AS18" s="49"/>
      <c r="AT18" s="49"/>
      <c r="AU18" s="49"/>
      <c r="AV18" s="49"/>
      <c r="AW18" s="50"/>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v>0</v>
      </c>
      <c r="N19" s="31">
        <v>0</v>
      </c>
      <c r="O19" s="31">
        <v>0</v>
      </c>
      <c r="P19" s="31">
        <v>0</v>
      </c>
      <c r="Q19" s="31">
        <v>0</v>
      </c>
      <c r="R19" s="31">
        <v>0</v>
      </c>
      <c r="S19" s="31">
        <v>0</v>
      </c>
      <c r="T19" s="31">
        <v>53.22</v>
      </c>
      <c r="U19" s="31">
        <v>107.74</v>
      </c>
      <c r="V19" s="31">
        <v>0</v>
      </c>
      <c r="W19" s="31">
        <v>0</v>
      </c>
      <c r="X19" s="31">
        <v>0</v>
      </c>
      <c r="Y19" s="31">
        <v>0</v>
      </c>
      <c r="Z19" s="31">
        <v>0</v>
      </c>
      <c r="AA19" s="31"/>
      <c r="AB19" s="31"/>
      <c r="AC19" s="31"/>
      <c r="AD19" s="31"/>
      <c r="AE19" s="31"/>
      <c r="AF19" s="31"/>
      <c r="AG19" s="31"/>
      <c r="AH19" s="31"/>
      <c r="AI19" s="32">
        <f t="shared" si="0"/>
        <v>20.586521739130436</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v>0</v>
      </c>
      <c r="N20" s="31">
        <v>0</v>
      </c>
      <c r="O20" s="31">
        <v>0</v>
      </c>
      <c r="P20" s="31">
        <v>0</v>
      </c>
      <c r="Q20" s="31">
        <v>0</v>
      </c>
      <c r="R20" s="31">
        <v>0</v>
      </c>
      <c r="S20" s="31">
        <v>0</v>
      </c>
      <c r="T20" s="31">
        <v>62.77</v>
      </c>
      <c r="U20" s="31">
        <v>236.4</v>
      </c>
      <c r="V20" s="31">
        <v>0</v>
      </c>
      <c r="W20" s="31">
        <v>0</v>
      </c>
      <c r="X20" s="31">
        <v>0</v>
      </c>
      <c r="Y20" s="31">
        <v>0</v>
      </c>
      <c r="Z20" s="31">
        <v>0</v>
      </c>
      <c r="AA20" s="31"/>
      <c r="AB20" s="31"/>
      <c r="AC20" s="31"/>
      <c r="AD20" s="31"/>
      <c r="AE20" s="31"/>
      <c r="AF20" s="31"/>
      <c r="AG20" s="31"/>
      <c r="AH20" s="31"/>
      <c r="AI20" s="32">
        <f t="shared" si="0"/>
        <v>26.967391304347824</v>
      </c>
      <c r="AJ20" s="22"/>
      <c r="AL20" s="44"/>
      <c r="AM20" s="45"/>
      <c r="AN20" s="46"/>
      <c r="AO20" s="47"/>
      <c r="AP20" s="80" t="s">
        <v>26</v>
      </c>
      <c r="AQ20" s="81"/>
      <c r="AR20" s="81"/>
      <c r="AS20" s="81"/>
      <c r="AT20" s="81"/>
      <c r="AU20" s="81"/>
      <c r="AV20" s="81"/>
      <c r="AW20" s="82"/>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v>0</v>
      </c>
      <c r="N21" s="31">
        <v>0</v>
      </c>
      <c r="O21" s="31">
        <v>0</v>
      </c>
      <c r="P21" s="31">
        <v>0</v>
      </c>
      <c r="Q21" s="31">
        <v>0</v>
      </c>
      <c r="R21" s="31">
        <v>0</v>
      </c>
      <c r="S21" s="31">
        <v>0</v>
      </c>
      <c r="T21" s="31">
        <v>185.7</v>
      </c>
      <c r="U21" s="31">
        <v>192.92</v>
      </c>
      <c r="V21" s="31">
        <v>0</v>
      </c>
      <c r="W21" s="31">
        <v>0</v>
      </c>
      <c r="X21" s="31">
        <v>0</v>
      </c>
      <c r="Y21" s="31">
        <v>0</v>
      </c>
      <c r="Z21" s="31">
        <v>0</v>
      </c>
      <c r="AA21" s="31"/>
      <c r="AB21" s="31"/>
      <c r="AC21" s="31"/>
      <c r="AD21" s="31"/>
      <c r="AE21" s="31"/>
      <c r="AF21" s="31"/>
      <c r="AG21" s="31"/>
      <c r="AH21" s="31"/>
      <c r="AI21" s="32">
        <f t="shared" si="0"/>
        <v>34.693478260869561</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v>0</v>
      </c>
      <c r="N22" s="31">
        <v>0</v>
      </c>
      <c r="O22" s="31">
        <v>0</v>
      </c>
      <c r="P22" s="31">
        <v>0</v>
      </c>
      <c r="Q22" s="31">
        <v>0</v>
      </c>
      <c r="R22" s="31">
        <v>0</v>
      </c>
      <c r="S22" s="31">
        <v>0</v>
      </c>
      <c r="T22" s="31">
        <v>193.72</v>
      </c>
      <c r="U22" s="31">
        <v>192.92</v>
      </c>
      <c r="V22" s="31">
        <v>0</v>
      </c>
      <c r="W22" s="31">
        <v>0</v>
      </c>
      <c r="X22" s="31">
        <v>0</v>
      </c>
      <c r="Y22" s="31">
        <v>0</v>
      </c>
      <c r="Z22" s="31">
        <v>0</v>
      </c>
      <c r="AA22" s="31"/>
      <c r="AB22" s="31"/>
      <c r="AC22" s="31"/>
      <c r="AD22" s="31"/>
      <c r="AE22" s="31"/>
      <c r="AF22" s="31"/>
      <c r="AG22" s="31"/>
      <c r="AH22" s="31"/>
      <c r="AI22" s="32">
        <f t="shared" si="0"/>
        <v>33.912173913043482</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v>0</v>
      </c>
      <c r="N23" s="31">
        <v>0</v>
      </c>
      <c r="O23" s="31">
        <v>0</v>
      </c>
      <c r="P23" s="31">
        <v>0</v>
      </c>
      <c r="Q23" s="31">
        <v>0</v>
      </c>
      <c r="R23" s="31">
        <v>0</v>
      </c>
      <c r="S23" s="31">
        <v>0</v>
      </c>
      <c r="T23" s="31">
        <v>189.59</v>
      </c>
      <c r="U23" s="31">
        <v>303.77</v>
      </c>
      <c r="V23" s="31">
        <v>0</v>
      </c>
      <c r="W23" s="31">
        <v>0</v>
      </c>
      <c r="X23" s="31">
        <v>0</v>
      </c>
      <c r="Y23" s="31">
        <v>0</v>
      </c>
      <c r="Z23" s="31">
        <v>0</v>
      </c>
      <c r="AA23" s="31"/>
      <c r="AB23" s="31"/>
      <c r="AC23" s="31"/>
      <c r="AD23" s="31"/>
      <c r="AE23" s="31"/>
      <c r="AF23" s="31"/>
      <c r="AG23" s="31"/>
      <c r="AH23" s="31"/>
      <c r="AI23" s="32">
        <f t="shared" si="0"/>
        <v>39.589130434782604</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v>0</v>
      </c>
      <c r="N24" s="31">
        <v>0</v>
      </c>
      <c r="O24" s="31">
        <v>0</v>
      </c>
      <c r="P24" s="31">
        <v>0</v>
      </c>
      <c r="Q24" s="31">
        <v>0</v>
      </c>
      <c r="R24" s="31">
        <v>0</v>
      </c>
      <c r="S24" s="31">
        <v>0</v>
      </c>
      <c r="T24" s="31">
        <v>125.35</v>
      </c>
      <c r="U24" s="31">
        <v>325.68</v>
      </c>
      <c r="V24" s="31">
        <v>0</v>
      </c>
      <c r="W24" s="31">
        <v>0</v>
      </c>
      <c r="X24" s="31">
        <v>0</v>
      </c>
      <c r="Y24" s="31">
        <v>0</v>
      </c>
      <c r="Z24" s="31">
        <v>0</v>
      </c>
      <c r="AA24" s="31"/>
      <c r="AB24" s="31"/>
      <c r="AC24" s="31"/>
      <c r="AD24" s="31"/>
      <c r="AE24" s="31"/>
      <c r="AF24" s="31"/>
      <c r="AG24" s="31"/>
      <c r="AH24" s="31"/>
      <c r="AI24" s="32">
        <f t="shared" si="0"/>
        <v>46.751739130434778</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v>154.5</v>
      </c>
      <c r="N25" s="31">
        <v>308.39999999999998</v>
      </c>
      <c r="O25" s="31">
        <v>162.72</v>
      </c>
      <c r="P25" s="31">
        <v>173.56</v>
      </c>
      <c r="Q25" s="31">
        <v>408.96</v>
      </c>
      <c r="R25" s="31">
        <v>447.36</v>
      </c>
      <c r="S25" s="31">
        <v>537.58000000000004</v>
      </c>
      <c r="T25" s="31">
        <v>268.89</v>
      </c>
      <c r="U25" s="31">
        <v>89.16</v>
      </c>
      <c r="V25" s="31">
        <v>226.32</v>
      </c>
      <c r="W25" s="31">
        <v>224.96</v>
      </c>
      <c r="X25" s="31">
        <v>443.02</v>
      </c>
      <c r="Y25" s="31">
        <v>205.12</v>
      </c>
      <c r="Z25" s="31">
        <v>88.9</v>
      </c>
      <c r="AA25" s="31"/>
      <c r="AB25" s="31"/>
      <c r="AC25" s="31"/>
      <c r="AD25" s="31"/>
      <c r="AE25" s="31"/>
      <c r="AF25" s="31"/>
      <c r="AG25" s="31"/>
      <c r="AH25" s="31"/>
      <c r="AI25" s="32">
        <f t="shared" si="0"/>
        <v>249.79999999999995</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v>213.42</v>
      </c>
      <c r="N26" s="31">
        <v>261.72000000000003</v>
      </c>
      <c r="O26" s="31">
        <v>347.79</v>
      </c>
      <c r="P26" s="31">
        <v>527.58000000000004</v>
      </c>
      <c r="Q26" s="31">
        <v>761.74</v>
      </c>
      <c r="R26" s="31">
        <v>996.7</v>
      </c>
      <c r="S26" s="31">
        <v>598.6</v>
      </c>
      <c r="T26" s="31">
        <v>234.4</v>
      </c>
      <c r="U26" s="31">
        <v>108.17</v>
      </c>
      <c r="V26" s="31">
        <v>224.38</v>
      </c>
      <c r="W26" s="31">
        <v>638.78</v>
      </c>
      <c r="X26" s="31">
        <v>601.09</v>
      </c>
      <c r="Y26" s="31">
        <v>271.31</v>
      </c>
      <c r="Z26" s="31">
        <v>113.86</v>
      </c>
      <c r="AA26" s="31"/>
      <c r="AB26" s="31"/>
      <c r="AC26" s="31"/>
      <c r="AD26" s="31"/>
      <c r="AE26" s="31"/>
      <c r="AF26" s="31"/>
      <c r="AG26" s="31"/>
      <c r="AH26" s="31"/>
      <c r="AI26" s="32">
        <f t="shared" si="0"/>
        <v>378.29391304347826</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v>38.54</v>
      </c>
      <c r="N27" s="31">
        <v>311.60000000000002</v>
      </c>
      <c r="O27" s="31">
        <v>106.46</v>
      </c>
      <c r="P27" s="31">
        <v>379.31</v>
      </c>
      <c r="Q27" s="31">
        <v>579.73</v>
      </c>
      <c r="R27" s="31">
        <v>560</v>
      </c>
      <c r="S27" s="31">
        <v>322.64</v>
      </c>
      <c r="T27" s="31">
        <v>112.64</v>
      </c>
      <c r="U27" s="31">
        <v>36.71</v>
      </c>
      <c r="V27" s="31">
        <v>256.14999999999998</v>
      </c>
      <c r="W27" s="31">
        <v>336</v>
      </c>
      <c r="X27" s="31">
        <v>527.6</v>
      </c>
      <c r="Y27" s="31">
        <v>74.02</v>
      </c>
      <c r="Z27" s="31">
        <v>34.619999999999997</v>
      </c>
      <c r="AA27" s="31"/>
      <c r="AB27" s="31"/>
      <c r="AC27" s="31"/>
      <c r="AD27" s="31"/>
      <c r="AE27" s="31"/>
      <c r="AF27" s="31"/>
      <c r="AG27" s="31"/>
      <c r="AH27" s="31"/>
      <c r="AI27" s="32">
        <f t="shared" si="0"/>
        <v>257.3134782608696</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v>132.91999999999999</v>
      </c>
      <c r="N28" s="31">
        <v>166.46</v>
      </c>
      <c r="O28" s="31">
        <v>145.66999999999999</v>
      </c>
      <c r="P28" s="31">
        <v>372.92</v>
      </c>
      <c r="Q28" s="31">
        <v>519.65</v>
      </c>
      <c r="R28" s="31">
        <v>490.84</v>
      </c>
      <c r="S28" s="31">
        <v>188.16</v>
      </c>
      <c r="T28" s="31">
        <v>72.790000000000006</v>
      </c>
      <c r="U28" s="31">
        <v>35.229999999999997</v>
      </c>
      <c r="V28" s="31">
        <v>164.65</v>
      </c>
      <c r="W28" s="31">
        <v>242.96</v>
      </c>
      <c r="X28" s="31">
        <v>464.81</v>
      </c>
      <c r="Y28" s="31">
        <v>40.840000000000003</v>
      </c>
      <c r="Z28" s="31">
        <v>77.959999999999994</v>
      </c>
      <c r="AA28" s="31"/>
      <c r="AB28" s="31"/>
      <c r="AC28" s="31"/>
      <c r="AD28" s="31"/>
      <c r="AE28" s="31"/>
      <c r="AF28" s="31"/>
      <c r="AG28" s="31"/>
      <c r="AH28" s="31"/>
      <c r="AI28" s="32">
        <f t="shared" si="0"/>
        <v>209.88608695652178</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v>146.32</v>
      </c>
      <c r="N29" s="31">
        <v>164.02</v>
      </c>
      <c r="O29" s="31">
        <v>161.63</v>
      </c>
      <c r="P29" s="31">
        <v>190.72</v>
      </c>
      <c r="Q29" s="31">
        <v>256.76</v>
      </c>
      <c r="R29" s="31">
        <v>532.78</v>
      </c>
      <c r="S29" s="31">
        <v>152.46</v>
      </c>
      <c r="T29" s="31">
        <v>137.81</v>
      </c>
      <c r="U29" s="31">
        <v>26.32</v>
      </c>
      <c r="V29" s="31">
        <v>150.1</v>
      </c>
      <c r="W29" s="31">
        <v>226.61</v>
      </c>
      <c r="X29" s="31">
        <v>199.31</v>
      </c>
      <c r="Y29" s="31">
        <v>150.71</v>
      </c>
      <c r="Z29" s="31">
        <v>169.31</v>
      </c>
      <c r="AA29" s="31"/>
      <c r="AB29" s="31"/>
      <c r="AC29" s="31"/>
      <c r="AD29" s="31"/>
      <c r="AE29" s="31"/>
      <c r="AF29" s="31"/>
      <c r="AG29" s="31"/>
      <c r="AH29" s="31"/>
      <c r="AI29" s="32">
        <f t="shared" si="0"/>
        <v>173.82</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v>164.15</v>
      </c>
      <c r="N30" s="31">
        <v>123.1</v>
      </c>
      <c r="O30" s="31">
        <v>132.25</v>
      </c>
      <c r="P30" s="31">
        <v>181.64</v>
      </c>
      <c r="Q30" s="31">
        <v>197.52</v>
      </c>
      <c r="R30" s="31">
        <v>195.6</v>
      </c>
      <c r="S30" s="31">
        <v>112.6</v>
      </c>
      <c r="T30" s="31">
        <v>150.91</v>
      </c>
      <c r="U30" s="31">
        <v>68.63</v>
      </c>
      <c r="V30" s="31">
        <v>148.01</v>
      </c>
      <c r="W30" s="31">
        <v>63.95</v>
      </c>
      <c r="X30" s="31">
        <v>229.68</v>
      </c>
      <c r="Y30" s="31">
        <v>124.6</v>
      </c>
      <c r="Z30" s="31">
        <v>191.03</v>
      </c>
      <c r="AA30" s="31"/>
      <c r="AB30" s="31"/>
      <c r="AC30" s="31"/>
      <c r="AD30" s="31"/>
      <c r="AE30" s="31"/>
      <c r="AF30" s="31"/>
      <c r="AG30" s="31"/>
      <c r="AH30" s="31"/>
      <c r="AI30" s="32">
        <f t="shared" si="0"/>
        <v>134.33956521739131</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v>199.03</v>
      </c>
      <c r="N31" s="31">
        <v>176.16</v>
      </c>
      <c r="O31" s="31">
        <v>0</v>
      </c>
      <c r="P31" s="31">
        <v>181.56</v>
      </c>
      <c r="Q31" s="31">
        <v>160.63999999999999</v>
      </c>
      <c r="R31" s="31">
        <v>179.81</v>
      </c>
      <c r="S31" s="31">
        <v>39.340000000000003</v>
      </c>
      <c r="T31" s="31">
        <v>196.3</v>
      </c>
      <c r="U31" s="31">
        <v>131.71</v>
      </c>
      <c r="V31" s="31">
        <v>122.51</v>
      </c>
      <c r="W31" s="31">
        <v>118.21</v>
      </c>
      <c r="X31" s="31">
        <v>116.22</v>
      </c>
      <c r="Y31" s="31">
        <v>123.34</v>
      </c>
      <c r="Z31" s="31">
        <v>126.84</v>
      </c>
      <c r="AA31" s="31"/>
      <c r="AB31" s="31"/>
      <c r="AC31" s="31"/>
      <c r="AD31" s="31"/>
      <c r="AE31" s="31"/>
      <c r="AF31" s="31"/>
      <c r="AG31" s="31"/>
      <c r="AH31" s="31"/>
      <c r="AI31" s="32">
        <f t="shared" si="0"/>
        <v>111.45478260869565</v>
      </c>
      <c r="AJ31" s="22"/>
    </row>
    <row r="32" spans="1:51" ht="16.5" thickTop="1" thickBot="1" x14ac:dyDescent="0.3">
      <c r="A32" s="22"/>
      <c r="B32" s="94" t="s">
        <v>40</v>
      </c>
      <c r="C32" s="95"/>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f t="shared" si="1"/>
        <v>68.278333333333322</v>
      </c>
      <c r="N32" s="32">
        <f t="shared" si="1"/>
        <v>93.087916666666658</v>
      </c>
      <c r="O32" s="32">
        <f t="shared" si="1"/>
        <v>44.021666666666668</v>
      </c>
      <c r="P32" s="32">
        <f t="shared" si="1"/>
        <v>83.637083333333337</v>
      </c>
      <c r="Q32" s="32">
        <f t="shared" si="1"/>
        <v>163.11958333333334</v>
      </c>
      <c r="R32" s="32">
        <f t="shared" si="1"/>
        <v>212.15958333333336</v>
      </c>
      <c r="S32" s="32">
        <f t="shared" si="1"/>
        <v>136.04249999999999</v>
      </c>
      <c r="T32" s="32">
        <f t="shared" si="1"/>
        <v>82.670416666666668</v>
      </c>
      <c r="U32" s="32">
        <f t="shared" si="1"/>
        <v>118.61166666666668</v>
      </c>
      <c r="V32" s="32">
        <f t="shared" si="1"/>
        <v>72.544166666666669</v>
      </c>
      <c r="W32" s="32">
        <f t="shared" si="1"/>
        <v>77.14458333333333</v>
      </c>
      <c r="X32" s="32">
        <f t="shared" si="1"/>
        <v>152.70166666666663</v>
      </c>
      <c r="Y32" s="32">
        <f t="shared" si="1"/>
        <v>79.508749999999978</v>
      </c>
      <c r="Z32" s="32">
        <f t="shared" si="1"/>
        <v>60.869583333333331</v>
      </c>
      <c r="AA32" s="32" t="e">
        <f t="shared" si="1"/>
        <v>#DIV/0!</v>
      </c>
      <c r="AB32" s="32" t="e">
        <f t="shared" si="1"/>
        <v>#DIV/0!</v>
      </c>
      <c r="AC32" s="32" t="e">
        <f t="shared" si="1"/>
        <v>#DIV/0!</v>
      </c>
      <c r="AD32" s="32" t="e">
        <f t="shared" si="1"/>
        <v>#DIV/0!</v>
      </c>
      <c r="AE32" s="32" t="e">
        <f t="shared" si="1"/>
        <v>#DIV/0!</v>
      </c>
      <c r="AF32" s="32" t="e">
        <f t="shared" si="1"/>
        <v>#DIV/0!</v>
      </c>
      <c r="AG32" s="32" t="e">
        <f t="shared" si="1"/>
        <v>#DIV/0!</v>
      </c>
      <c r="AH32" s="32" t="e">
        <f t="shared" si="1"/>
        <v>#DIV/0!</v>
      </c>
      <c r="AI32" s="32" t="e">
        <f>AVERAGE(AI7:AI31)</f>
        <v>#DIV/0!</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1" t="s">
        <v>65</v>
      </c>
      <c r="C35" s="91"/>
      <c r="D35" s="91"/>
      <c r="E35" s="91"/>
      <c r="F35" s="91"/>
      <c r="G35" s="91"/>
      <c r="H35" s="91"/>
      <c r="I35" s="91"/>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v>0</v>
      </c>
      <c r="N37" s="31">
        <v>8.6</v>
      </c>
      <c r="O37" s="31">
        <v>0</v>
      </c>
      <c r="P37" s="31">
        <v>0</v>
      </c>
      <c r="Q37" s="31">
        <v>0</v>
      </c>
      <c r="R37" s="31">
        <v>0</v>
      </c>
      <c r="S37" s="31">
        <v>0</v>
      </c>
      <c r="T37" s="31">
        <v>0</v>
      </c>
      <c r="U37" s="31">
        <v>0</v>
      </c>
      <c r="V37" s="31">
        <v>0</v>
      </c>
      <c r="W37" s="31">
        <v>0</v>
      </c>
      <c r="X37" s="31">
        <v>0</v>
      </c>
      <c r="Y37" s="31">
        <v>0</v>
      </c>
      <c r="Z37" s="31">
        <v>0</v>
      </c>
      <c r="AA37" s="31"/>
      <c r="AB37" s="31"/>
      <c r="AC37" s="31"/>
      <c r="AD37" s="31"/>
      <c r="AE37" s="31"/>
      <c r="AF37" s="31"/>
      <c r="AG37" s="31"/>
      <c r="AH37" s="31"/>
      <c r="AI37" s="32">
        <f>AVERAGE(D37:AH37)</f>
        <v>3.9417391304347826</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c r="AB38" s="31"/>
      <c r="AC38" s="31"/>
      <c r="AD38" s="31"/>
      <c r="AE38" s="31"/>
      <c r="AF38" s="31"/>
      <c r="AG38" s="31"/>
      <c r="AH38" s="31"/>
      <c r="AI38" s="32">
        <f t="shared" ref="AI38:AI61" si="2">AVERAGE(D38:AH38)</f>
        <v>0.41304347826086957</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c r="AB39" s="31"/>
      <c r="AC39" s="31"/>
      <c r="AD39" s="31"/>
      <c r="AE39" s="31"/>
      <c r="AF39" s="31"/>
      <c r="AG39" s="31"/>
      <c r="AH39" s="31"/>
      <c r="AI39" s="32">
        <f t="shared" si="2"/>
        <v>0.42608695652173917</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t="e">
        <f t="shared" si="2"/>
        <v>#DIV/0!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v>0</v>
      </c>
      <c r="Z41" s="31">
        <v>0</v>
      </c>
      <c r="AA41" s="31"/>
      <c r="AB41" s="31"/>
      <c r="AC41" s="31"/>
      <c r="AD41" s="31"/>
      <c r="AE41" s="31"/>
      <c r="AF41" s="31"/>
      <c r="AG41" s="31"/>
      <c r="AH41" s="31"/>
      <c r="AI41" s="32">
        <f t="shared" si="2"/>
        <v>0.46652173913043482</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c r="AB42" s="31"/>
      <c r="AC42" s="31"/>
      <c r="AD42" s="31"/>
      <c r="AE42" s="31"/>
      <c r="AF42" s="31"/>
      <c r="AG42" s="31"/>
      <c r="AH42" s="31"/>
      <c r="AI42" s="32">
        <f t="shared" si="2"/>
        <v>0.20217391304347829</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v>0</v>
      </c>
      <c r="N43" s="31">
        <v>0</v>
      </c>
      <c r="O43" s="31">
        <v>0</v>
      </c>
      <c r="P43" s="31">
        <v>0</v>
      </c>
      <c r="Q43" s="31">
        <v>0</v>
      </c>
      <c r="R43" s="31">
        <v>0</v>
      </c>
      <c r="S43" s="31">
        <v>0</v>
      </c>
      <c r="T43" s="31">
        <v>0</v>
      </c>
      <c r="U43" s="31">
        <v>0</v>
      </c>
      <c r="V43" s="31">
        <v>0</v>
      </c>
      <c r="W43" s="31">
        <v>0</v>
      </c>
      <c r="X43" s="31">
        <v>0</v>
      </c>
      <c r="Y43" s="31">
        <v>0</v>
      </c>
      <c r="Z43" s="31">
        <v>0</v>
      </c>
      <c r="AA43" s="31"/>
      <c r="AB43" s="31"/>
      <c r="AC43" s="31"/>
      <c r="AD43" s="31"/>
      <c r="AE43" s="31"/>
      <c r="AF43" s="31"/>
      <c r="AG43" s="31"/>
      <c r="AH43" s="31"/>
      <c r="AI43" s="32">
        <f t="shared" si="2"/>
        <v>0.25260869565217392</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v>3.19</v>
      </c>
      <c r="N44" s="31">
        <v>3.89</v>
      </c>
      <c r="O44" s="31">
        <v>0</v>
      </c>
      <c r="P44" s="31">
        <v>0</v>
      </c>
      <c r="Q44" s="31">
        <v>14.13</v>
      </c>
      <c r="R44" s="31">
        <v>9.4</v>
      </c>
      <c r="S44" s="31">
        <v>8.85</v>
      </c>
      <c r="T44" s="31">
        <v>0</v>
      </c>
      <c r="U44" s="31">
        <v>5.47</v>
      </c>
      <c r="V44" s="31">
        <v>3.45</v>
      </c>
      <c r="W44" s="31">
        <v>0</v>
      </c>
      <c r="X44" s="31">
        <v>10.6</v>
      </c>
      <c r="Y44" s="31">
        <v>10.050000000000001</v>
      </c>
      <c r="Z44" s="31">
        <v>8.1300000000000008</v>
      </c>
      <c r="AA44" s="31"/>
      <c r="AB44" s="31"/>
      <c r="AC44" s="31"/>
      <c r="AD44" s="31"/>
      <c r="AE44" s="31"/>
      <c r="AF44" s="31"/>
      <c r="AG44" s="31"/>
      <c r="AH44" s="31"/>
      <c r="AI44" s="32">
        <f t="shared" si="2"/>
        <v>8.4347826086956506</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v>10.73</v>
      </c>
      <c r="N45" s="31">
        <v>10.199999999999999</v>
      </c>
      <c r="O45" s="31">
        <v>0</v>
      </c>
      <c r="P45" s="31">
        <v>0</v>
      </c>
      <c r="Q45" s="31">
        <v>71.31</v>
      </c>
      <c r="R45" s="31">
        <v>291.36</v>
      </c>
      <c r="S45" s="31">
        <v>13.65</v>
      </c>
      <c r="T45" s="31">
        <v>0</v>
      </c>
      <c r="U45" s="31">
        <v>11.56</v>
      </c>
      <c r="V45" s="31">
        <v>8.16</v>
      </c>
      <c r="W45" s="31">
        <v>0</v>
      </c>
      <c r="X45" s="31">
        <v>161.12</v>
      </c>
      <c r="Y45" s="31">
        <v>12.14</v>
      </c>
      <c r="Z45" s="31">
        <v>2.2599999999999998</v>
      </c>
      <c r="AA45" s="31"/>
      <c r="AB45" s="31"/>
      <c r="AC45" s="31"/>
      <c r="AD45" s="31"/>
      <c r="AE45" s="31"/>
      <c r="AF45" s="31"/>
      <c r="AG45" s="31"/>
      <c r="AH45" s="31"/>
      <c r="AI45" s="32">
        <f t="shared" si="2"/>
        <v>31.828260869565209</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v>10.130000000000001</v>
      </c>
      <c r="N46" s="31">
        <v>3.21</v>
      </c>
      <c r="O46" s="31">
        <v>0</v>
      </c>
      <c r="P46" s="31">
        <v>0</v>
      </c>
      <c r="Q46" s="31">
        <v>11.32</v>
      </c>
      <c r="R46" s="31">
        <v>17.43</v>
      </c>
      <c r="S46" s="31">
        <v>404.58</v>
      </c>
      <c r="T46" s="31">
        <v>0</v>
      </c>
      <c r="U46" s="31">
        <v>6.96</v>
      </c>
      <c r="V46" s="31">
        <v>2.2400000000000002</v>
      </c>
      <c r="W46" s="31">
        <v>0</v>
      </c>
      <c r="X46" s="31">
        <v>4.2300000000000004</v>
      </c>
      <c r="Y46" s="31">
        <v>3.21</v>
      </c>
      <c r="Z46" s="31">
        <v>85.7</v>
      </c>
      <c r="AA46" s="31"/>
      <c r="AB46" s="31"/>
      <c r="AC46" s="31"/>
      <c r="AD46" s="31"/>
      <c r="AE46" s="31"/>
      <c r="AF46" s="31"/>
      <c r="AG46" s="31"/>
      <c r="AH46" s="31"/>
      <c r="AI46" s="32">
        <f t="shared" si="2"/>
        <v>25.123913043478261</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v>0</v>
      </c>
      <c r="N47" s="31">
        <v>0</v>
      </c>
      <c r="O47" s="31">
        <v>0</v>
      </c>
      <c r="P47" s="31">
        <v>0</v>
      </c>
      <c r="Q47" s="31">
        <v>8.5399999999999991</v>
      </c>
      <c r="R47" s="31">
        <v>2.58</v>
      </c>
      <c r="S47" s="31">
        <v>8.67</v>
      </c>
      <c r="T47" s="31">
        <v>0</v>
      </c>
      <c r="U47" s="31">
        <v>7.88</v>
      </c>
      <c r="V47" s="31">
        <v>4.8499999999999996</v>
      </c>
      <c r="W47" s="31">
        <v>0</v>
      </c>
      <c r="X47" s="31">
        <v>8.19</v>
      </c>
      <c r="Y47" s="31">
        <v>76.09</v>
      </c>
      <c r="Z47" s="31">
        <v>5.12</v>
      </c>
      <c r="AA47" s="31"/>
      <c r="AB47" s="31"/>
      <c r="AC47" s="31"/>
      <c r="AD47" s="31"/>
      <c r="AE47" s="31"/>
      <c r="AF47" s="31"/>
      <c r="AG47" s="31"/>
      <c r="AH47" s="31"/>
      <c r="AI47" s="32">
        <f t="shared" si="2"/>
        <v>10.384347826086955</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v>0</v>
      </c>
      <c r="N48" s="31">
        <v>0</v>
      </c>
      <c r="O48" s="31">
        <v>0</v>
      </c>
      <c r="P48" s="31">
        <v>0</v>
      </c>
      <c r="Q48" s="31">
        <v>0</v>
      </c>
      <c r="R48" s="31">
        <v>0</v>
      </c>
      <c r="S48" s="31">
        <v>0</v>
      </c>
      <c r="T48" s="31">
        <v>0</v>
      </c>
      <c r="U48" s="31">
        <v>75.48</v>
      </c>
      <c r="V48" s="31">
        <v>0</v>
      </c>
      <c r="W48" s="31">
        <v>0</v>
      </c>
      <c r="X48" s="31">
        <v>0</v>
      </c>
      <c r="Y48" s="31">
        <v>0</v>
      </c>
      <c r="Z48" s="31">
        <v>0</v>
      </c>
      <c r="AA48" s="31"/>
      <c r="AB48" s="31"/>
      <c r="AC48" s="31"/>
      <c r="AD48" s="31"/>
      <c r="AE48" s="31"/>
      <c r="AF48" s="31"/>
      <c r="AG48" s="31"/>
      <c r="AH48" s="31"/>
      <c r="AI48" s="32">
        <f t="shared" si="2"/>
        <v>3.6847826086956523</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v>0</v>
      </c>
      <c r="N49" s="31">
        <v>0</v>
      </c>
      <c r="O49" s="31">
        <v>0</v>
      </c>
      <c r="P49" s="31">
        <v>0</v>
      </c>
      <c r="Q49" s="31">
        <v>0</v>
      </c>
      <c r="R49" s="31">
        <v>0</v>
      </c>
      <c r="S49" s="31">
        <v>0</v>
      </c>
      <c r="T49" s="31">
        <v>2.2200000000000002</v>
      </c>
      <c r="U49" s="31">
        <v>4.49</v>
      </c>
      <c r="V49" s="31">
        <v>0</v>
      </c>
      <c r="W49" s="31">
        <v>0</v>
      </c>
      <c r="X49" s="31">
        <v>0</v>
      </c>
      <c r="Y49" s="31">
        <v>0</v>
      </c>
      <c r="Z49" s="31">
        <v>0</v>
      </c>
      <c r="AA49" s="31"/>
      <c r="AB49" s="31"/>
      <c r="AC49" s="31"/>
      <c r="AD49" s="31"/>
      <c r="AE49" s="31"/>
      <c r="AF49" s="31"/>
      <c r="AG49" s="31"/>
      <c r="AH49" s="31"/>
      <c r="AI49" s="32">
        <f t="shared" si="2"/>
        <v>1.1765217391304348</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v>0</v>
      </c>
      <c r="N50" s="31">
        <v>0</v>
      </c>
      <c r="O50" s="31">
        <v>0</v>
      </c>
      <c r="P50" s="31">
        <v>0</v>
      </c>
      <c r="Q50" s="31">
        <v>0</v>
      </c>
      <c r="R50" s="31">
        <v>0</v>
      </c>
      <c r="S50" s="31">
        <v>0</v>
      </c>
      <c r="T50" s="31">
        <v>2.62</v>
      </c>
      <c r="U50" s="31">
        <v>78.8</v>
      </c>
      <c r="V50" s="31">
        <v>0</v>
      </c>
      <c r="W50" s="31">
        <v>0</v>
      </c>
      <c r="X50" s="31">
        <v>0</v>
      </c>
      <c r="Y50" s="31">
        <v>0</v>
      </c>
      <c r="Z50" s="31">
        <v>0</v>
      </c>
      <c r="AA50" s="31"/>
      <c r="AB50" s="31"/>
      <c r="AC50" s="31"/>
      <c r="AD50" s="31"/>
      <c r="AE50" s="31"/>
      <c r="AF50" s="31"/>
      <c r="AG50" s="31"/>
      <c r="AH50" s="31"/>
      <c r="AI50" s="32">
        <f t="shared" si="2"/>
        <v>5.1626086956521737</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v>0</v>
      </c>
      <c r="N51" s="31">
        <v>0</v>
      </c>
      <c r="O51" s="31">
        <v>0</v>
      </c>
      <c r="P51" s="31">
        <v>0</v>
      </c>
      <c r="Q51" s="31">
        <v>0</v>
      </c>
      <c r="R51" s="31">
        <v>0</v>
      </c>
      <c r="S51" s="31">
        <v>0</v>
      </c>
      <c r="T51" s="31">
        <v>61.9</v>
      </c>
      <c r="U51" s="31">
        <v>8.0399999999999991</v>
      </c>
      <c r="V51" s="31">
        <v>0</v>
      </c>
      <c r="W51" s="31">
        <v>0</v>
      </c>
      <c r="X51" s="31">
        <v>0</v>
      </c>
      <c r="Y51" s="31">
        <v>0</v>
      </c>
      <c r="Z51" s="31">
        <v>0</v>
      </c>
      <c r="AA51" s="31"/>
      <c r="AB51" s="31"/>
      <c r="AC51" s="31"/>
      <c r="AD51" s="31"/>
      <c r="AE51" s="31"/>
      <c r="AF51" s="31"/>
      <c r="AG51" s="31"/>
      <c r="AH51" s="31"/>
      <c r="AI51" s="32">
        <f t="shared" si="2"/>
        <v>7.1534782608695648</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v>0</v>
      </c>
      <c r="N52" s="31">
        <v>0</v>
      </c>
      <c r="O52" s="31">
        <v>0</v>
      </c>
      <c r="P52" s="31">
        <v>0</v>
      </c>
      <c r="Q52" s="31">
        <v>0</v>
      </c>
      <c r="R52" s="31">
        <v>0</v>
      </c>
      <c r="S52" s="31">
        <v>0</v>
      </c>
      <c r="T52" s="31">
        <v>64.58</v>
      </c>
      <c r="U52" s="31">
        <v>8.0399999999999991</v>
      </c>
      <c r="V52" s="31">
        <v>0</v>
      </c>
      <c r="W52" s="31">
        <v>0</v>
      </c>
      <c r="X52" s="31">
        <v>0</v>
      </c>
      <c r="Y52" s="31">
        <v>0</v>
      </c>
      <c r="Z52" s="31">
        <v>0</v>
      </c>
      <c r="AA52" s="31"/>
      <c r="AB52" s="31"/>
      <c r="AC52" s="31"/>
      <c r="AD52" s="31"/>
      <c r="AE52" s="31"/>
      <c r="AF52" s="31"/>
      <c r="AG52" s="31"/>
      <c r="AH52" s="31"/>
      <c r="AI52" s="32">
        <f t="shared" si="2"/>
        <v>3.7491304347826082</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v>0</v>
      </c>
      <c r="N53" s="31">
        <v>0</v>
      </c>
      <c r="O53" s="31">
        <v>0</v>
      </c>
      <c r="P53" s="31">
        <v>0</v>
      </c>
      <c r="Q53" s="31">
        <v>0</v>
      </c>
      <c r="R53" s="31">
        <v>0</v>
      </c>
      <c r="S53" s="31">
        <v>0</v>
      </c>
      <c r="T53" s="31">
        <v>7.81</v>
      </c>
      <c r="U53" s="31">
        <v>12.66</v>
      </c>
      <c r="V53" s="31">
        <v>0</v>
      </c>
      <c r="W53" s="31">
        <v>0</v>
      </c>
      <c r="X53" s="31">
        <v>0</v>
      </c>
      <c r="Y53" s="31">
        <v>0</v>
      </c>
      <c r="Z53" s="31">
        <v>0</v>
      </c>
      <c r="AA53" s="31"/>
      <c r="AB53" s="31"/>
      <c r="AC53" s="31"/>
      <c r="AD53" s="31"/>
      <c r="AE53" s="31"/>
      <c r="AF53" s="31"/>
      <c r="AG53" s="31"/>
      <c r="AH53" s="31"/>
      <c r="AI53" s="32">
        <f t="shared" si="2"/>
        <v>4.9404347826086958</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v>0</v>
      </c>
      <c r="N54" s="31">
        <v>0</v>
      </c>
      <c r="O54" s="31">
        <v>0</v>
      </c>
      <c r="P54" s="31">
        <v>0</v>
      </c>
      <c r="Q54" s="31">
        <v>0</v>
      </c>
      <c r="R54" s="31">
        <v>0</v>
      </c>
      <c r="S54" s="31">
        <v>0</v>
      </c>
      <c r="T54" s="31">
        <v>4.3</v>
      </c>
      <c r="U54" s="31">
        <v>13.57</v>
      </c>
      <c r="V54" s="31">
        <v>0</v>
      </c>
      <c r="W54" s="31">
        <v>0</v>
      </c>
      <c r="X54" s="31">
        <v>0</v>
      </c>
      <c r="Y54" s="31">
        <v>0</v>
      </c>
      <c r="Z54" s="31">
        <v>0</v>
      </c>
      <c r="AA54" s="31"/>
      <c r="AB54" s="31"/>
      <c r="AC54" s="31"/>
      <c r="AD54" s="31"/>
      <c r="AE54" s="31"/>
      <c r="AF54" s="31"/>
      <c r="AG54" s="31"/>
      <c r="AH54" s="31"/>
      <c r="AI54" s="32">
        <f t="shared" si="2"/>
        <v>6.6630434782608692</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v>5.15</v>
      </c>
      <c r="N55" s="31">
        <v>102.8</v>
      </c>
      <c r="O55" s="31">
        <v>54.24</v>
      </c>
      <c r="P55" s="31">
        <v>6.34</v>
      </c>
      <c r="Q55" s="31">
        <v>12.34</v>
      </c>
      <c r="R55" s="31">
        <v>14.3</v>
      </c>
      <c r="S55" s="31">
        <v>179.2</v>
      </c>
      <c r="T55" s="31">
        <v>89.63</v>
      </c>
      <c r="U55" s="31">
        <v>1.49</v>
      </c>
      <c r="V55" s="31">
        <v>6.33</v>
      </c>
      <c r="W55" s="31">
        <v>9.08</v>
      </c>
      <c r="X55" s="31">
        <v>147.68</v>
      </c>
      <c r="Y55" s="31">
        <v>8.51</v>
      </c>
      <c r="Z55" s="31">
        <v>2.9</v>
      </c>
      <c r="AA55" s="31"/>
      <c r="AB55" s="31"/>
      <c r="AC55" s="31"/>
      <c r="AD55" s="31"/>
      <c r="AE55" s="31"/>
      <c r="AF55" s="31"/>
      <c r="AG55" s="31"/>
      <c r="AH55" s="31"/>
      <c r="AI55" s="32">
        <f t="shared" si="2"/>
        <v>39.711304347826086</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v>7.63</v>
      </c>
      <c r="N56" s="31">
        <v>8.4600000000000009</v>
      </c>
      <c r="O56" s="31">
        <v>115.93</v>
      </c>
      <c r="P56" s="31">
        <v>175.86</v>
      </c>
      <c r="Q56" s="31">
        <v>253.92</v>
      </c>
      <c r="R56" s="31">
        <v>332.24</v>
      </c>
      <c r="S56" s="31">
        <v>199.54</v>
      </c>
      <c r="T56" s="31">
        <v>9.77</v>
      </c>
      <c r="U56" s="31">
        <v>4.18</v>
      </c>
      <c r="V56" s="31">
        <v>8.14</v>
      </c>
      <c r="W56" s="31">
        <v>212.92</v>
      </c>
      <c r="X56" s="31">
        <v>14.85</v>
      </c>
      <c r="Y56" s="31">
        <v>10.199999999999999</v>
      </c>
      <c r="Z56" s="31">
        <v>2.91</v>
      </c>
      <c r="AA56" s="31"/>
      <c r="AB56" s="31"/>
      <c r="AC56" s="31"/>
      <c r="AD56" s="31"/>
      <c r="AE56" s="31"/>
      <c r="AF56" s="31"/>
      <c r="AG56" s="31"/>
      <c r="AH56" s="31"/>
      <c r="AI56" s="32">
        <f t="shared" si="2"/>
        <v>84.311739130434802</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v>1.61</v>
      </c>
      <c r="N57" s="31">
        <v>8.06</v>
      </c>
      <c r="O57" s="31">
        <v>106.46</v>
      </c>
      <c r="P57" s="31">
        <v>379.31</v>
      </c>
      <c r="Q57" s="31">
        <v>14.4</v>
      </c>
      <c r="R57" s="31">
        <v>560</v>
      </c>
      <c r="S57" s="31">
        <v>322.64</v>
      </c>
      <c r="T57" s="31">
        <v>112.64</v>
      </c>
      <c r="U57" s="31">
        <v>1.53</v>
      </c>
      <c r="V57" s="31">
        <v>8.1199999999999992</v>
      </c>
      <c r="W57" s="31">
        <v>8.49</v>
      </c>
      <c r="X57" s="31">
        <v>21.98</v>
      </c>
      <c r="Y57" s="31">
        <v>3.08</v>
      </c>
      <c r="Z57" s="31">
        <v>1.44</v>
      </c>
      <c r="AA57" s="31"/>
      <c r="AB57" s="31"/>
      <c r="AC57" s="31"/>
      <c r="AD57" s="31"/>
      <c r="AE57" s="31"/>
      <c r="AF57" s="31"/>
      <c r="AG57" s="31"/>
      <c r="AH57" s="31"/>
      <c r="AI57" s="32">
        <f t="shared" si="2"/>
        <v>92.155217391304333</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v>5.41</v>
      </c>
      <c r="N58" s="31">
        <v>3.23</v>
      </c>
      <c r="O58" s="31">
        <v>5.14</v>
      </c>
      <c r="P58" s="31">
        <v>124.3</v>
      </c>
      <c r="Q58" s="31">
        <v>12.76</v>
      </c>
      <c r="R58" s="31">
        <v>14.18</v>
      </c>
      <c r="S58" s="31">
        <v>1.22</v>
      </c>
      <c r="T58" s="31">
        <v>3.03</v>
      </c>
      <c r="U58" s="31">
        <v>1.47</v>
      </c>
      <c r="V58" s="31">
        <v>6.44</v>
      </c>
      <c r="W58" s="31">
        <v>7.22</v>
      </c>
      <c r="X58" s="31">
        <v>11.62</v>
      </c>
      <c r="Y58" s="31">
        <v>1.7</v>
      </c>
      <c r="Z58" s="31">
        <v>1.24</v>
      </c>
      <c r="AA58" s="31"/>
      <c r="AB58" s="31"/>
      <c r="AC58" s="31"/>
      <c r="AD58" s="31"/>
      <c r="AE58" s="31"/>
      <c r="AF58" s="31"/>
      <c r="AG58" s="31"/>
      <c r="AH58" s="31"/>
      <c r="AI58" s="32">
        <f t="shared" si="2"/>
        <v>16.921739130434784</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v>4.4800000000000004</v>
      </c>
      <c r="N59" s="31">
        <v>6.52</v>
      </c>
      <c r="O59" s="31">
        <v>5.81</v>
      </c>
      <c r="P59" s="31">
        <v>7.15</v>
      </c>
      <c r="Q59" s="31">
        <v>4.6900000000000004</v>
      </c>
      <c r="R59" s="31">
        <v>14.51</v>
      </c>
      <c r="S59" s="31">
        <v>5.98</v>
      </c>
      <c r="T59" s="31">
        <v>4.57</v>
      </c>
      <c r="U59" s="31">
        <v>1.1000000000000001</v>
      </c>
      <c r="V59" s="31">
        <v>6.05</v>
      </c>
      <c r="W59" s="31">
        <v>6.73</v>
      </c>
      <c r="X59" s="31">
        <v>6.67</v>
      </c>
      <c r="Y59" s="31">
        <v>1.35</v>
      </c>
      <c r="Z59" s="31">
        <v>6.26</v>
      </c>
      <c r="AA59" s="31"/>
      <c r="AB59" s="31"/>
      <c r="AC59" s="31"/>
      <c r="AD59" s="31"/>
      <c r="AE59" s="31"/>
      <c r="AF59" s="31"/>
      <c r="AG59" s="31"/>
      <c r="AH59" s="31"/>
      <c r="AI59" s="32">
        <f t="shared" si="2"/>
        <v>10.959999999999999</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v>5.05</v>
      </c>
      <c r="N60" s="31">
        <v>5.13</v>
      </c>
      <c r="O60" s="31">
        <v>4.99</v>
      </c>
      <c r="P60" s="31">
        <v>5.94</v>
      </c>
      <c r="Q60" s="31">
        <v>5.7</v>
      </c>
      <c r="R60" s="31">
        <v>8.15</v>
      </c>
      <c r="S60" s="31">
        <v>4.6900000000000004</v>
      </c>
      <c r="T60" s="31">
        <v>4.66</v>
      </c>
      <c r="U60" s="31">
        <v>2.86</v>
      </c>
      <c r="V60" s="31">
        <v>5.28</v>
      </c>
      <c r="W60" s="31">
        <v>2.66</v>
      </c>
      <c r="X60" s="31">
        <v>9.57</v>
      </c>
      <c r="Y60" s="31">
        <v>5.19</v>
      </c>
      <c r="Z60" s="31">
        <v>7.18</v>
      </c>
      <c r="AA60" s="31"/>
      <c r="AB60" s="31"/>
      <c r="AC60" s="31"/>
      <c r="AD60" s="31"/>
      <c r="AE60" s="31"/>
      <c r="AF60" s="31"/>
      <c r="AG60" s="31"/>
      <c r="AH60" s="31"/>
      <c r="AI60" s="32">
        <f t="shared" si="2"/>
        <v>4.7386956521739139</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v>7.05</v>
      </c>
      <c r="N61" s="31">
        <v>5.68</v>
      </c>
      <c r="O61" s="31">
        <v>0</v>
      </c>
      <c r="P61" s="31">
        <v>5.36</v>
      </c>
      <c r="Q61" s="31">
        <v>6.58</v>
      </c>
      <c r="R61" s="31">
        <v>7.05</v>
      </c>
      <c r="S61" s="31">
        <v>1.58</v>
      </c>
      <c r="T61" s="31">
        <v>65.44</v>
      </c>
      <c r="U61" s="31">
        <v>5.49</v>
      </c>
      <c r="V61" s="31">
        <v>4.87</v>
      </c>
      <c r="W61" s="31">
        <v>4.93</v>
      </c>
      <c r="X61" s="31">
        <v>4.84</v>
      </c>
      <c r="Y61" s="31">
        <v>4.92</v>
      </c>
      <c r="Z61" s="31">
        <v>4.88</v>
      </c>
      <c r="AA61" s="31"/>
      <c r="AB61" s="31"/>
      <c r="AC61" s="31"/>
      <c r="AD61" s="31"/>
      <c r="AE61" s="31"/>
      <c r="AF61" s="31"/>
      <c r="AG61" s="31"/>
      <c r="AH61" s="31"/>
      <c r="AI61" s="32">
        <f t="shared" si="2"/>
        <v>6.6234782608695637</v>
      </c>
    </row>
    <row r="62" spans="1:35" ht="16.5" thickTop="1" thickBot="1" x14ac:dyDescent="0.3">
      <c r="B62" s="94" t="s">
        <v>40</v>
      </c>
      <c r="C62" s="95"/>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f t="shared" si="3"/>
        <v>2.5179166666666668</v>
      </c>
      <c r="N62" s="32">
        <f t="shared" si="3"/>
        <v>6.9074999999999998</v>
      </c>
      <c r="O62" s="32">
        <f t="shared" si="3"/>
        <v>12.190416666666666</v>
      </c>
      <c r="P62" s="32">
        <f t="shared" si="3"/>
        <v>29.344166666666666</v>
      </c>
      <c r="Q62" s="32">
        <f t="shared" si="3"/>
        <v>17.320416666666663</v>
      </c>
      <c r="R62" s="32">
        <f t="shared" si="3"/>
        <v>52.966666666666669</v>
      </c>
      <c r="S62" s="32">
        <f t="shared" si="3"/>
        <v>47.94166666666667</v>
      </c>
      <c r="T62" s="32">
        <f t="shared" si="3"/>
        <v>18.048750000000002</v>
      </c>
      <c r="U62" s="32">
        <f t="shared" si="3"/>
        <v>10.46125</v>
      </c>
      <c r="V62" s="32">
        <f t="shared" si="3"/>
        <v>2.6637499999999998</v>
      </c>
      <c r="W62" s="32">
        <f t="shared" si="3"/>
        <v>10.501250000000001</v>
      </c>
      <c r="X62" s="32">
        <f t="shared" si="3"/>
        <v>16.722916666666666</v>
      </c>
      <c r="Y62" s="32">
        <f t="shared" si="3"/>
        <v>5.6849999999999996</v>
      </c>
      <c r="Z62" s="32">
        <f t="shared" si="3"/>
        <v>5.3341666666666674</v>
      </c>
      <c r="AA62" s="32" t="e">
        <f t="shared" si="3"/>
        <v>#DIV/0!</v>
      </c>
      <c r="AB62" s="32" t="e">
        <f t="shared" si="3"/>
        <v>#DIV/0!</v>
      </c>
      <c r="AC62" s="32" t="e">
        <f t="shared" si="3"/>
        <v>#DIV/0!</v>
      </c>
      <c r="AD62" s="32" t="e">
        <f t="shared" si="3"/>
        <v>#DIV/0!</v>
      </c>
      <c r="AE62" s="32" t="e">
        <f t="shared" si="3"/>
        <v>#DIV/0!</v>
      </c>
      <c r="AF62" s="32" t="e">
        <f t="shared" si="3"/>
        <v>#DIV/0!</v>
      </c>
      <c r="AG62" s="32" t="e">
        <f t="shared" si="3"/>
        <v>#DIV/0!</v>
      </c>
      <c r="AH62" s="32" t="e">
        <f t="shared" si="3"/>
        <v>#DIV/0!</v>
      </c>
      <c r="AI62" s="32" t="e">
        <f>AVERAGE(AI37:AI61)</f>
        <v>#DIV/0!</v>
      </c>
    </row>
    <row r="63" spans="1:35" ht="15.75" thickTop="1" x14ac:dyDescent="0.25"/>
  </sheetData>
  <mergeCells count="43">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 ref="B2:AA3"/>
    <mergeCell ref="B5:I5"/>
    <mergeCell ref="AL11:AM12"/>
    <mergeCell ref="AN11:AO11"/>
    <mergeCell ref="AP11:AW11"/>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AP21:AW21"/>
    <mergeCell ref="AN22:AO22"/>
    <mergeCell ref="AP22:AW22"/>
    <mergeCell ref="B35:I35"/>
    <mergeCell ref="AL15:AM16"/>
    <mergeCell ref="AN15:AO15"/>
    <mergeCell ref="AP15:AW15"/>
    <mergeCell ref="B32:C32"/>
  </mergeCells>
  <conditionalFormatting sqref="D7:AH31">
    <cfRule type="cellIs" dxfId="1" priority="2" operator="greaterThan">
      <formula>0</formula>
    </cfRule>
  </conditionalFormatting>
  <conditionalFormatting sqref="D37: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2" t="s">
        <v>40</v>
      </c>
      <c r="C31" s="93"/>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2" t="s">
        <v>40</v>
      </c>
      <c r="C60" s="93"/>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2" t="s">
        <v>40</v>
      </c>
      <c r="C31" s="93"/>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2" t="s">
        <v>40</v>
      </c>
      <c r="C60" s="93"/>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2" t="s">
        <v>40</v>
      </c>
      <c r="C31" s="93"/>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2" t="s">
        <v>40</v>
      </c>
      <c r="C60" s="93"/>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2" t="s">
        <v>40</v>
      </c>
      <c r="C31" s="93"/>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2" t="s">
        <v>40</v>
      </c>
      <c r="C60" s="93"/>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2" t="s">
        <v>40</v>
      </c>
      <c r="C31" s="93"/>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2" t="s">
        <v>40</v>
      </c>
      <c r="C60" s="93"/>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2" t="s">
        <v>40</v>
      </c>
      <c r="C31" s="93"/>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2" t="s">
        <v>40</v>
      </c>
      <c r="C60" s="93"/>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2" t="s">
        <v>40</v>
      </c>
      <c r="C31" s="93"/>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2" t="s">
        <v>40</v>
      </c>
      <c r="C60" s="93"/>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34:I34"/>
    <mergeCell ref="AL15:AM16"/>
    <mergeCell ref="AN15:AO15"/>
    <mergeCell ref="AP15:AW15"/>
    <mergeCell ref="AY15:BB15"/>
    <mergeCell ref="AN16:AO16"/>
    <mergeCell ref="AP16:AW16"/>
    <mergeCell ref="AY16:BB16"/>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6" spans="1:54" ht="15.75" thickBot="1" x14ac:dyDescent="0.3">
      <c r="A6" s="22"/>
      <c r="B6" s="91" t="s">
        <v>38</v>
      </c>
      <c r="C6" s="91"/>
      <c r="D6" s="91"/>
      <c r="E6" s="91"/>
      <c r="F6" s="91"/>
      <c r="G6" s="91"/>
      <c r="H6" s="91"/>
      <c r="I6" s="91"/>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38" t="s">
        <v>2</v>
      </c>
      <c r="AM11" s="39"/>
      <c r="AN11" s="38" t="s">
        <v>3</v>
      </c>
      <c r="AO11" s="40"/>
      <c r="AP11" s="38" t="s">
        <v>4</v>
      </c>
      <c r="AQ11" s="39"/>
      <c r="AR11" s="39"/>
      <c r="AS11" s="39"/>
      <c r="AT11" s="39"/>
      <c r="AU11" s="39"/>
      <c r="AV11" s="39"/>
      <c r="AW11" s="40"/>
      <c r="AX11" s="19"/>
      <c r="AY11" s="41" t="s">
        <v>5</v>
      </c>
      <c r="AZ11" s="42"/>
      <c r="BA11" s="42"/>
      <c r="BB11" s="43"/>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4" t="s">
        <v>6</v>
      </c>
      <c r="AM12" s="45"/>
      <c r="AN12" s="46" t="s">
        <v>7</v>
      </c>
      <c r="AO12" s="47"/>
      <c r="AP12" s="48" t="s">
        <v>8</v>
      </c>
      <c r="AQ12" s="49"/>
      <c r="AR12" s="49"/>
      <c r="AS12" s="49"/>
      <c r="AT12" s="49"/>
      <c r="AU12" s="49"/>
      <c r="AV12" s="49"/>
      <c r="AW12" s="50"/>
      <c r="AY12" s="51" t="s">
        <v>9</v>
      </c>
      <c r="AZ12" s="52"/>
      <c r="BA12" s="52"/>
      <c r="BB12" s="53"/>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4"/>
      <c r="AM13" s="45"/>
      <c r="AN13" s="46" t="s">
        <v>10</v>
      </c>
      <c r="AO13" s="47"/>
      <c r="AP13" s="48" t="s">
        <v>11</v>
      </c>
      <c r="AQ13" s="49"/>
      <c r="AR13" s="49"/>
      <c r="AS13" s="49"/>
      <c r="AT13" s="49"/>
      <c r="AU13" s="49"/>
      <c r="AV13" s="49"/>
      <c r="AW13" s="50"/>
      <c r="AY13" s="54" t="s">
        <v>12</v>
      </c>
      <c r="AZ13" s="55"/>
      <c r="BA13" s="55"/>
      <c r="BB13" s="56"/>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65" t="s">
        <v>13</v>
      </c>
      <c r="AM14" s="66"/>
      <c r="AN14" s="69" t="s">
        <v>7</v>
      </c>
      <c r="AO14" s="70"/>
      <c r="AP14" s="71" t="s">
        <v>14</v>
      </c>
      <c r="AQ14" s="72"/>
      <c r="AR14" s="72"/>
      <c r="AS14" s="72"/>
      <c r="AT14" s="72"/>
      <c r="AU14" s="72"/>
      <c r="AV14" s="72"/>
      <c r="AW14" s="73"/>
      <c r="AY14" s="54" t="s">
        <v>15</v>
      </c>
      <c r="AZ14" s="55"/>
      <c r="BA14" s="55"/>
      <c r="BB14" s="56"/>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67"/>
      <c r="AM15" s="68"/>
      <c r="AN15" s="57" t="s">
        <v>10</v>
      </c>
      <c r="AO15" s="58"/>
      <c r="AP15" s="74" t="s">
        <v>16</v>
      </c>
      <c r="AQ15" s="75"/>
      <c r="AR15" s="75"/>
      <c r="AS15" s="75"/>
      <c r="AT15" s="75"/>
      <c r="AU15" s="75"/>
      <c r="AV15" s="75"/>
      <c r="AW15" s="76"/>
      <c r="AY15" s="54" t="s">
        <v>17</v>
      </c>
      <c r="AZ15" s="55"/>
      <c r="BA15" s="55"/>
      <c r="BB15" s="56"/>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65" t="s">
        <v>18</v>
      </c>
      <c r="AM16" s="66"/>
      <c r="AN16" s="69" t="s">
        <v>7</v>
      </c>
      <c r="AO16" s="70"/>
      <c r="AP16" s="59" t="s">
        <v>19</v>
      </c>
      <c r="AQ16" s="60"/>
      <c r="AR16" s="60"/>
      <c r="AS16" s="60"/>
      <c r="AT16" s="60"/>
      <c r="AU16" s="60"/>
      <c r="AV16" s="60"/>
      <c r="AW16" s="61"/>
      <c r="AY16" s="54" t="s">
        <v>20</v>
      </c>
      <c r="AZ16" s="55"/>
      <c r="BA16" s="55"/>
      <c r="BB16" s="56"/>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67"/>
      <c r="AM17" s="68"/>
      <c r="AN17" s="57" t="s">
        <v>10</v>
      </c>
      <c r="AO17" s="58"/>
      <c r="AP17" s="59" t="s">
        <v>21</v>
      </c>
      <c r="AQ17" s="60"/>
      <c r="AR17" s="60"/>
      <c r="AS17" s="60"/>
      <c r="AT17" s="60"/>
      <c r="AU17" s="60"/>
      <c r="AV17" s="60"/>
      <c r="AW17" s="61"/>
      <c r="AY17" s="62" t="s">
        <v>22</v>
      </c>
      <c r="AZ17" s="63"/>
      <c r="BA17" s="63"/>
      <c r="BB17" s="64"/>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4" t="s">
        <v>23</v>
      </c>
      <c r="AM18" s="45"/>
      <c r="AN18" s="46"/>
      <c r="AO18" s="47"/>
      <c r="AP18" s="85" t="s">
        <v>24</v>
      </c>
      <c r="AQ18" s="86"/>
      <c r="AR18" s="86"/>
      <c r="AS18" s="86"/>
      <c r="AT18" s="86"/>
      <c r="AU18" s="86"/>
      <c r="AV18" s="86"/>
      <c r="AW18" s="87"/>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4"/>
      <c r="AM19" s="45"/>
      <c r="AN19" s="46" t="s">
        <v>7</v>
      </c>
      <c r="AO19" s="47"/>
      <c r="AP19" s="48" t="s">
        <v>8</v>
      </c>
      <c r="AQ19" s="49"/>
      <c r="AR19" s="49"/>
      <c r="AS19" s="49"/>
      <c r="AT19" s="49"/>
      <c r="AU19" s="49"/>
      <c r="AV19" s="49"/>
      <c r="AW19" s="50"/>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4"/>
      <c r="AM20" s="45"/>
      <c r="AN20" s="57" t="s">
        <v>10</v>
      </c>
      <c r="AO20" s="58"/>
      <c r="AP20" s="77" t="s">
        <v>25</v>
      </c>
      <c r="AQ20" s="78"/>
      <c r="AR20" s="78"/>
      <c r="AS20" s="78"/>
      <c r="AT20" s="78"/>
      <c r="AU20" s="78"/>
      <c r="AV20" s="78"/>
      <c r="AW20" s="79"/>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4"/>
      <c r="AM21" s="45"/>
      <c r="AN21" s="46"/>
      <c r="AO21" s="47"/>
      <c r="AP21" s="80" t="s">
        <v>26</v>
      </c>
      <c r="AQ21" s="81"/>
      <c r="AR21" s="81"/>
      <c r="AS21" s="81"/>
      <c r="AT21" s="81"/>
      <c r="AU21" s="81"/>
      <c r="AV21" s="81"/>
      <c r="AW21" s="82"/>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4"/>
      <c r="AM22" s="45"/>
      <c r="AN22" s="46" t="s">
        <v>7</v>
      </c>
      <c r="AO22" s="47"/>
      <c r="AP22" s="48" t="s">
        <v>27</v>
      </c>
      <c r="AQ22" s="49"/>
      <c r="AR22" s="49"/>
      <c r="AS22" s="49"/>
      <c r="AT22" s="49"/>
      <c r="AU22" s="49"/>
      <c r="AV22" s="49"/>
      <c r="AW22" s="50"/>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67"/>
      <c r="AM23" s="68"/>
      <c r="AN23" s="57" t="s">
        <v>10</v>
      </c>
      <c r="AO23" s="58"/>
      <c r="AP23" s="77" t="s">
        <v>28</v>
      </c>
      <c r="AQ23" s="78"/>
      <c r="AR23" s="78"/>
      <c r="AS23" s="78"/>
      <c r="AT23" s="78"/>
      <c r="AU23" s="78"/>
      <c r="AV23" s="78"/>
      <c r="AW23" s="79"/>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2" t="s">
        <v>40</v>
      </c>
      <c r="C32" s="93"/>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1" t="s">
        <v>65</v>
      </c>
      <c r="C35" s="91"/>
      <c r="D35" s="91"/>
      <c r="E35" s="91"/>
      <c r="F35" s="91"/>
      <c r="G35" s="91"/>
      <c r="H35" s="91"/>
      <c r="I35" s="91"/>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2" t="s">
        <v>40</v>
      </c>
      <c r="C61" s="93"/>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 ref="AL16:AM17"/>
    <mergeCell ref="AN16:AO16"/>
    <mergeCell ref="AP16:AW16"/>
    <mergeCell ref="AY16:BB16"/>
    <mergeCell ref="AN17:AO17"/>
    <mergeCell ref="AP17:AW17"/>
    <mergeCell ref="AY17:BB17"/>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B2:AA3"/>
    <mergeCell ref="B6:I6"/>
    <mergeCell ref="AL11:AM11"/>
    <mergeCell ref="AN11:AO11"/>
    <mergeCell ref="AP11:AW11"/>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Nentor</vt:lpstr>
      <vt:lpstr>Janar 2025</vt:lpstr>
      <vt:lpstr>Shkurt</vt:lpstr>
      <vt:lpstr>Mars</vt:lpstr>
      <vt:lpstr>Prill</vt:lpstr>
      <vt:lpstr>Maj</vt:lpstr>
      <vt:lpstr>Qershor </vt:lpstr>
      <vt:lpstr>Korrik</vt:lpstr>
      <vt:lpstr>Gusht</vt:lpstr>
      <vt:lpstr>Shtator</vt:lpstr>
      <vt:lpstr>Tetor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2025-10-24T12:17:43Z</dcterms:modified>
</cp:coreProperties>
</file>