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10.2025\"/>
    </mc:Choice>
  </mc:AlternateContent>
  <xr:revisionPtr revIDLastSave="0" documentId="13_ncr:1_{25CEC296-467A-4E4E-A8BE-4352236E4276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E29" i="1"/>
  <c r="E17" i="1"/>
  <c r="E16" i="1"/>
  <c r="E9" i="1"/>
  <c r="E8" i="1"/>
  <c r="E7" i="1"/>
  <c r="Q30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8" i="1"/>
  <c r="Q7" i="1"/>
  <c r="P30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8" i="1"/>
  <c r="P7" i="1"/>
  <c r="E19" i="1"/>
  <c r="E18" i="1"/>
  <c r="D28" i="1"/>
  <c r="E27" i="1"/>
  <c r="E25" i="1"/>
  <c r="E24" i="1"/>
  <c r="D23" i="1"/>
  <c r="D22" i="1"/>
  <c r="E21" i="1"/>
  <c r="E15" i="1"/>
  <c r="E14" i="1"/>
  <c r="E13" i="1"/>
  <c r="E12" i="1"/>
  <c r="D11" i="1"/>
  <c r="D10" i="1"/>
  <c r="J29" i="1"/>
  <c r="K21" i="1"/>
  <c r="K20" i="1"/>
  <c r="K19" i="1"/>
  <c r="K18" i="1"/>
  <c r="K17" i="1"/>
  <c r="K16" i="1"/>
  <c r="J12" i="1"/>
  <c r="K11" i="1"/>
  <c r="K10" i="1"/>
  <c r="K9" i="1"/>
  <c r="K8" i="1"/>
  <c r="J7" i="1"/>
  <c r="E26" i="1"/>
  <c r="E20" i="1"/>
  <c r="K30" i="1"/>
  <c r="J30" i="1"/>
  <c r="K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J16" i="1"/>
  <c r="K15" i="1"/>
  <c r="J15" i="1"/>
  <c r="K14" i="1"/>
  <c r="J14" i="1"/>
  <c r="K13" i="1"/>
  <c r="J13" i="1"/>
  <c r="K12" i="1"/>
  <c r="O4" i="1"/>
  <c r="I4" i="1"/>
  <c r="D27" i="1" l="1"/>
  <c r="E23" i="1"/>
  <c r="D25" i="1"/>
  <c r="D15" i="1"/>
  <c r="D21" i="1"/>
  <c r="E22" i="1"/>
  <c r="E28" i="1"/>
  <c r="D29" i="1"/>
  <c r="D30" i="1"/>
  <c r="D24" i="1"/>
  <c r="K7" i="1"/>
  <c r="J17" i="1"/>
  <c r="J18" i="1"/>
  <c r="J8" i="1"/>
  <c r="J19" i="1"/>
  <c r="J9" i="1"/>
  <c r="J20" i="1"/>
  <c r="J10" i="1"/>
  <c r="J11" i="1"/>
  <c r="J21" i="1"/>
  <c r="D16" i="1"/>
  <c r="D17" i="1"/>
  <c r="E10" i="1"/>
  <c r="E11" i="1"/>
  <c r="D26" i="1"/>
  <c r="D20" i="1"/>
  <c r="D7" i="1"/>
  <c r="D12" i="1"/>
  <c r="D8" i="1"/>
  <c r="D13" i="1"/>
  <c r="D18" i="1"/>
  <c r="D9" i="1"/>
  <c r="D14" i="1"/>
  <c r="D19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<sst xmlns="http://schemas.openxmlformats.org/spreadsheetml/2006/main" count="94" uniqueCount="38">
  <si>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</si>
  <si>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</si>
  <si>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</si>
  <si>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</si>
  <si>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</si>
  <si>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</si>
  <si>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</si>
  <si>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</si>
  <si>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</si>
  <si>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</si>
  <si>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</si>
  <si>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</si>
  <si>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</si>
  <si>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</si>
  <si>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</si>
  <si>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</si>
  <si>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</si>
  <si>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</si>
  <si>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</si>
  <si>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</si>
  <si>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</si>
  <si>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</si>
  <si>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</si>
  <si>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</si>
  <si>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</si>
  <si>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</si>
  <si>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</si>
  <si>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</si>
  <si>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</si>
  <si>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</si>
  <si>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</si>
  <si>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</si>
  <si>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</si>
  <si>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</si>
  <si>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</si>
  <si>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</si>
  <si>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</si>
  <si>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10.10.2025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</si>
</sst>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abSelected="1" workbookViewId="0">
      <selection activeCell="U16" sqref="U16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6" t="s">
        <v>0</v>
      </c>
      <c r="C3" s="37"/>
      <c r="D3" s="37"/>
      <c r="E3" s="38"/>
      <c r="G3" s="3"/>
      <c r="H3" s="36" t="s">
        <v>1</v>
      </c>
      <c r="I3" s="37"/>
      <c r="J3" s="37"/>
      <c r="K3" s="38"/>
      <c r="L3" s="3"/>
      <c r="M3" s="3"/>
      <c r="N3" s="36" t="s">
        <v>2</v>
      </c>
      <c r="O3" s="37"/>
      <c r="P3" s="37"/>
      <c r="Q3" s="38"/>
      <c r="R3" s="3"/>
    </row>
    <row r="4" spans="1:18" ht="16.5" thickTop="1" thickBot="1" x14ac:dyDescent="0.3">
      <c r="A4" s="5"/>
      <c r="B4" s="6" t="s">
        <v>3</v>
      </c>
      <c r="C4" s="39" t="s">
        <v>37</v>
      </c>
      <c r="D4" s="40"/>
      <c r="E4" s="41"/>
      <c r="G4" s="3"/>
      <c r="H4" s="6" t="s">
        <v>3</v>
      </c>
      <c r="I4" s="39" t="str">
        <f>C4</f>
        <v>Dt. 10.10.2025</v>
      </c>
      <c r="J4" s="40"/>
      <c r="K4" s="41"/>
      <c r="L4" s="3"/>
      <c r="M4" s="3"/>
      <c r="N4" s="6" t="s">
        <v>3</v>
      </c>
      <c r="O4" s="39" t="str">
        <f>C4</f>
        <v>Dt. 10.10.2025</v>
      </c>
      <c r="P4" s="40"/>
      <c r="Q4" s="41"/>
      <c r="R4" s="3"/>
    </row>
    <row r="5" spans="1:18" ht="17.25" thickTop="1" thickBot="1" x14ac:dyDescent="0.3">
      <c r="A5" s="5"/>
      <c r="B5" s="30" t="s">
        <v>4</v>
      </c>
      <c r="C5" s="32" t="s">
        <v>5</v>
      </c>
      <c r="D5" s="34" t="s">
        <v>6</v>
      </c>
      <c r="E5" s="35"/>
      <c r="F5" s="7"/>
      <c r="G5" s="3"/>
      <c r="H5" s="30" t="s">
        <v>4</v>
      </c>
      <c r="I5" s="32" t="s">
        <v>5</v>
      </c>
      <c r="J5" s="34" t="s">
        <v>6</v>
      </c>
      <c r="K5" s="35"/>
      <c r="L5" s="3"/>
      <c r="M5" s="3"/>
      <c r="N5" s="30" t="s">
        <v>4</v>
      </c>
      <c r="O5" s="32" t="s">
        <v>5</v>
      </c>
      <c r="P5" s="34" t="s">
        <v>6</v>
      </c>
      <c r="Q5" s="35"/>
      <c r="R5" s="3"/>
    </row>
    <row r="6" spans="1:18" ht="16.5" thickTop="1" thickBot="1" x14ac:dyDescent="0.3">
      <c r="A6" s="5"/>
      <c r="B6" s="31"/>
      <c r="C6" s="33"/>
      <c r="D6" s="8" t="s">
        <v>7</v>
      </c>
      <c r="E6" s="9" t="s">
        <v>8</v>
      </c>
      <c r="G6" s="3"/>
      <c r="H6" s="31"/>
      <c r="I6" s="33"/>
      <c r="J6" s="8" t="s">
        <v>9</v>
      </c>
      <c r="K6" s="9" t="s">
        <v>10</v>
      </c>
      <c r="L6" s="3"/>
      <c r="M6" s="3"/>
      <c r="N6" s="31"/>
      <c r="O6" s="33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-92</v>
      </c>
      <c r="D7" s="12">
        <f>200-C7</f>
        <v>292</v>
      </c>
      <c r="E7" s="13">
        <f>200+C7</f>
        <v>108</v>
      </c>
      <c r="F7" s="7"/>
      <c r="G7" s="3"/>
      <c r="H7" s="10" t="s">
        <v>13</v>
      </c>
      <c r="I7" s="14">
        <v>-292.77</v>
      </c>
      <c r="J7" s="15">
        <f>400-I7</f>
        <v>692.77</v>
      </c>
      <c r="K7" s="16">
        <f>400+I7</f>
        <v>107.23000000000002</v>
      </c>
      <c r="L7" s="3"/>
      <c r="M7" s="3"/>
      <c r="N7" s="10" t="s">
        <v>13</v>
      </c>
      <c r="O7" s="24">
        <v>0</v>
      </c>
      <c r="P7" s="12">
        <f>0-O7</f>
        <v>0</v>
      </c>
      <c r="Q7" s="13">
        <f>0+O7</f>
        <v>0</v>
      </c>
      <c r="R7" s="3"/>
    </row>
    <row r="8" spans="1:18" x14ac:dyDescent="0.25">
      <c r="B8" s="17" t="s">
        <v>14</v>
      </c>
      <c r="C8" s="11">
        <v>-76</v>
      </c>
      <c r="D8" s="12">
        <f t="shared" ref="D8:D30" si="0">200-C8</f>
        <v>276</v>
      </c>
      <c r="E8" s="18">
        <f>200+C8</f>
        <v>124</v>
      </c>
      <c r="F8" s="7"/>
      <c r="G8" s="3"/>
      <c r="H8" s="17" t="s">
        <v>14</v>
      </c>
      <c r="I8" s="14">
        <v>-348.31</v>
      </c>
      <c r="J8" s="15">
        <f t="shared" ref="J8:J30" si="1">400-I8</f>
        <v>748.31</v>
      </c>
      <c r="K8" s="19">
        <f>400+I8</f>
        <v>51.69</v>
      </c>
      <c r="L8" s="3"/>
      <c r="M8" s="3"/>
      <c r="N8" s="17" t="s">
        <v>14</v>
      </c>
      <c r="O8" s="27">
        <v>0</v>
      </c>
      <c r="P8" s="12">
        <f>0-O8</f>
        <v>0</v>
      </c>
      <c r="Q8" s="18">
        <f>0+O8</f>
        <v>0</v>
      </c>
      <c r="R8" s="3"/>
    </row>
    <row r="9" spans="1:18" x14ac:dyDescent="0.25">
      <c r="B9" s="17" t="s">
        <v>15</v>
      </c>
      <c r="C9" s="11">
        <v>-77</v>
      </c>
      <c r="D9" s="12">
        <f t="shared" si="0"/>
        <v>277</v>
      </c>
      <c r="E9" s="18">
        <f t="shared" ref="E9:E30" si="2">200+C9</f>
        <v>123</v>
      </c>
      <c r="F9" s="7"/>
      <c r="G9" s="3"/>
      <c r="H9" s="17" t="s">
        <v>15</v>
      </c>
      <c r="I9" s="14">
        <v>-343.74</v>
      </c>
      <c r="J9" s="15">
        <f t="shared" si="1"/>
        <v>743.74</v>
      </c>
      <c r="K9" s="19">
        <f t="shared" ref="K9:K29" si="3">400+I9</f>
        <v>56.259999999999991</v>
      </c>
      <c r="L9" s="3"/>
      <c r="M9" s="3"/>
      <c r="N9" s="17" t="s">
        <v>15</v>
      </c>
      <c r="O9" s="26">
        <v>0</v>
      </c>
      <c r="P9" s="12">
        <f t="shared" ref="P9:P29" si="4">0-O9</f>
        <v>0</v>
      </c>
      <c r="Q9" s="18">
        <f t="shared" ref="Q9:Q29" si="5">0+O9</f>
        <v>0</v>
      </c>
      <c r="R9" s="3"/>
    </row>
    <row r="10" spans="1:18" x14ac:dyDescent="0.25">
      <c r="B10" s="17" t="s">
        <v>16</v>
      </c>
      <c r="C10" s="11">
        <v>-50</v>
      </c>
      <c r="D10" s="12">
        <f t="shared" si="0"/>
        <v>250</v>
      </c>
      <c r="E10" s="18">
        <f t="shared" si="2"/>
        <v>150</v>
      </c>
      <c r="F10" s="7"/>
      <c r="G10" s="3"/>
      <c r="H10" s="17" t="s">
        <v>16</v>
      </c>
      <c r="I10" s="14">
        <v>-368.89</v>
      </c>
      <c r="J10" s="15">
        <f t="shared" si="1"/>
        <v>768.89</v>
      </c>
      <c r="K10" s="19">
        <f t="shared" si="3"/>
        <v>31.110000000000014</v>
      </c>
      <c r="L10" s="3"/>
      <c r="M10" s="3"/>
      <c r="N10" s="17" t="s">
        <v>16</v>
      </c>
      <c r="O10" s="26">
        <v>0</v>
      </c>
      <c r="P10" s="12">
        <f t="shared" si="4"/>
        <v>0</v>
      </c>
      <c r="Q10" s="18">
        <f t="shared" si="5"/>
        <v>0</v>
      </c>
      <c r="R10" s="3"/>
    </row>
    <row r="11" spans="1:18" x14ac:dyDescent="0.25">
      <c r="B11" s="17" t="s">
        <v>17</v>
      </c>
      <c r="C11" s="11">
        <v>-63</v>
      </c>
      <c r="D11" s="12">
        <f t="shared" si="0"/>
        <v>263</v>
      </c>
      <c r="E11" s="18">
        <f t="shared" si="2"/>
        <v>137</v>
      </c>
      <c r="F11" s="7"/>
      <c r="G11" s="3"/>
      <c r="H11" s="17" t="s">
        <v>17</v>
      </c>
      <c r="I11" s="14">
        <v>-356.06</v>
      </c>
      <c r="J11" s="15">
        <f t="shared" si="1"/>
        <v>756.06</v>
      </c>
      <c r="K11" s="19">
        <f t="shared" si="3"/>
        <v>43.94</v>
      </c>
      <c r="L11" s="3"/>
      <c r="M11" s="3"/>
      <c r="N11" s="17" t="s">
        <v>17</v>
      </c>
      <c r="O11" s="26">
        <v>0</v>
      </c>
      <c r="P11" s="12">
        <f t="shared" si="4"/>
        <v>0</v>
      </c>
      <c r="Q11" s="18">
        <f t="shared" si="5"/>
        <v>0</v>
      </c>
      <c r="R11" s="3"/>
    </row>
    <row r="12" spans="1:18" x14ac:dyDescent="0.25">
      <c r="B12" s="17" t="s">
        <v>18</v>
      </c>
      <c r="C12" s="11">
        <v>-48</v>
      </c>
      <c r="D12" s="12">
        <f t="shared" si="0"/>
        <v>248</v>
      </c>
      <c r="E12" s="18">
        <f t="shared" si="2"/>
        <v>152</v>
      </c>
      <c r="F12" s="7"/>
      <c r="G12" s="3"/>
      <c r="H12" s="17" t="s">
        <v>18</v>
      </c>
      <c r="I12" s="14">
        <v>-352.07</v>
      </c>
      <c r="J12" s="15">
        <f t="shared" si="1"/>
        <v>752.06999999999994</v>
      </c>
      <c r="K12" s="19">
        <f t="shared" si="3"/>
        <v>47.930000000000007</v>
      </c>
      <c r="L12" s="3"/>
      <c r="M12" s="3"/>
      <c r="N12" s="17" t="s">
        <v>18</v>
      </c>
      <c r="O12" s="26">
        <v>0</v>
      </c>
      <c r="P12" s="12">
        <f t="shared" si="4"/>
        <v>0</v>
      </c>
      <c r="Q12" s="18">
        <f t="shared" si="5"/>
        <v>0</v>
      </c>
      <c r="R12" s="3"/>
    </row>
    <row r="13" spans="1:18" x14ac:dyDescent="0.25">
      <c r="B13" s="17" t="s">
        <v>19</v>
      </c>
      <c r="C13" s="11">
        <v>-90</v>
      </c>
      <c r="D13" s="12">
        <f t="shared" si="0"/>
        <v>290</v>
      </c>
      <c r="E13" s="18">
        <f t="shared" si="2"/>
        <v>110</v>
      </c>
      <c r="F13" s="7"/>
      <c r="G13" s="3"/>
      <c r="H13" s="17" t="s">
        <v>19</v>
      </c>
      <c r="I13" s="14">
        <v>-252.07999999999998</v>
      </c>
      <c r="J13" s="15">
        <f t="shared" si="1"/>
        <v>652.07999999999993</v>
      </c>
      <c r="K13" s="19">
        <f t="shared" si="3"/>
        <v>147.92000000000002</v>
      </c>
      <c r="L13" s="3"/>
      <c r="M13" s="3"/>
      <c r="N13" s="17" t="s">
        <v>19</v>
      </c>
      <c r="O13" s="26">
        <v>0</v>
      </c>
      <c r="P13" s="12">
        <f t="shared" si="4"/>
        <v>0</v>
      </c>
      <c r="Q13" s="18">
        <f t="shared" si="5"/>
        <v>0</v>
      </c>
      <c r="R13" s="3"/>
    </row>
    <row r="14" spans="1:18" x14ac:dyDescent="0.25">
      <c r="B14" s="17" t="s">
        <v>20</v>
      </c>
      <c r="C14" s="11">
        <v>-145</v>
      </c>
      <c r="D14" s="12">
        <f t="shared" si="0"/>
        <v>345</v>
      </c>
      <c r="E14" s="18">
        <f t="shared" si="2"/>
        <v>55</v>
      </c>
      <c r="F14" s="7"/>
      <c r="G14" s="3"/>
      <c r="H14" s="17" t="s">
        <v>20</v>
      </c>
      <c r="I14" s="14">
        <v>-400</v>
      </c>
      <c r="J14" s="15">
        <f t="shared" si="1"/>
        <v>800</v>
      </c>
      <c r="K14" s="19">
        <f t="shared" si="3"/>
        <v>0</v>
      </c>
      <c r="L14" s="3"/>
      <c r="M14" s="3"/>
      <c r="N14" s="17" t="s">
        <v>20</v>
      </c>
      <c r="O14" s="26">
        <v>0</v>
      </c>
      <c r="P14" s="12">
        <f t="shared" si="4"/>
        <v>0</v>
      </c>
      <c r="Q14" s="18">
        <f t="shared" si="5"/>
        <v>0</v>
      </c>
      <c r="R14" s="3"/>
    </row>
    <row r="15" spans="1:18" x14ac:dyDescent="0.25">
      <c r="B15" s="17" t="s">
        <v>21</v>
      </c>
      <c r="C15" s="11">
        <v>-139</v>
      </c>
      <c r="D15" s="12">
        <f t="shared" si="0"/>
        <v>339</v>
      </c>
      <c r="E15" s="18">
        <f t="shared" si="2"/>
        <v>61</v>
      </c>
      <c r="F15" s="7"/>
      <c r="G15" s="3"/>
      <c r="H15" s="17" t="s">
        <v>21</v>
      </c>
      <c r="I15" s="14">
        <v>-362.12</v>
      </c>
      <c r="J15" s="15">
        <f t="shared" si="1"/>
        <v>762.12</v>
      </c>
      <c r="K15" s="19">
        <f t="shared" si="3"/>
        <v>37.879999999999995</v>
      </c>
      <c r="L15" s="3"/>
      <c r="M15" s="3"/>
      <c r="N15" s="17" t="s">
        <v>21</v>
      </c>
      <c r="O15" s="26">
        <v>0</v>
      </c>
      <c r="P15" s="12">
        <f t="shared" si="4"/>
        <v>0</v>
      </c>
      <c r="Q15" s="18">
        <f t="shared" si="5"/>
        <v>0</v>
      </c>
      <c r="R15" s="3"/>
    </row>
    <row r="16" spans="1:18" x14ac:dyDescent="0.25">
      <c r="B16" s="17" t="s">
        <v>22</v>
      </c>
      <c r="C16" s="11">
        <v>-124</v>
      </c>
      <c r="D16" s="12">
        <f t="shared" si="0"/>
        <v>324</v>
      </c>
      <c r="E16" s="18">
        <f t="shared" si="2"/>
        <v>76</v>
      </c>
      <c r="F16" s="7"/>
      <c r="G16" s="3"/>
      <c r="H16" s="17" t="s">
        <v>22</v>
      </c>
      <c r="I16" s="14">
        <v>-275.25</v>
      </c>
      <c r="J16" s="15">
        <f t="shared" si="1"/>
        <v>675.25</v>
      </c>
      <c r="K16" s="19">
        <f t="shared" si="3"/>
        <v>124.75</v>
      </c>
      <c r="L16" s="3"/>
      <c r="M16" s="3"/>
      <c r="N16" s="17" t="s">
        <v>22</v>
      </c>
      <c r="O16" s="26">
        <v>0</v>
      </c>
      <c r="P16" s="12">
        <f t="shared" si="4"/>
        <v>0</v>
      </c>
      <c r="Q16" s="18">
        <f t="shared" si="5"/>
        <v>0</v>
      </c>
      <c r="R16" s="3"/>
    </row>
    <row r="17" spans="2:19" x14ac:dyDescent="0.25">
      <c r="B17" s="17" t="s">
        <v>23</v>
      </c>
      <c r="C17" s="11">
        <v>-104</v>
      </c>
      <c r="D17" s="12">
        <f t="shared" si="0"/>
        <v>304</v>
      </c>
      <c r="E17" s="18">
        <f t="shared" si="2"/>
        <v>96</v>
      </c>
      <c r="F17" s="7"/>
      <c r="G17" s="3"/>
      <c r="H17" s="17" t="s">
        <v>23</v>
      </c>
      <c r="I17" s="14">
        <v>-260.47000000000003</v>
      </c>
      <c r="J17" s="15">
        <f t="shared" si="1"/>
        <v>660.47</v>
      </c>
      <c r="K17" s="19">
        <f t="shared" si="3"/>
        <v>139.52999999999997</v>
      </c>
      <c r="L17" s="3"/>
      <c r="M17" s="3"/>
      <c r="N17" s="17" t="s">
        <v>23</v>
      </c>
      <c r="O17" s="26">
        <v>0</v>
      </c>
      <c r="P17" s="12">
        <f t="shared" si="4"/>
        <v>0</v>
      </c>
      <c r="Q17" s="18">
        <f t="shared" si="5"/>
        <v>0</v>
      </c>
      <c r="R17" s="3"/>
    </row>
    <row r="18" spans="2:19" x14ac:dyDescent="0.25">
      <c r="B18" s="17" t="s">
        <v>24</v>
      </c>
      <c r="C18" s="11">
        <v>-71</v>
      </c>
      <c r="D18" s="12">
        <f t="shared" si="0"/>
        <v>271</v>
      </c>
      <c r="E18" s="18">
        <f t="shared" si="2"/>
        <v>129</v>
      </c>
      <c r="F18" s="7"/>
      <c r="G18" s="3"/>
      <c r="H18" s="17" t="s">
        <v>24</v>
      </c>
      <c r="I18" s="14">
        <v>-270.14</v>
      </c>
      <c r="J18" s="15">
        <f t="shared" si="1"/>
        <v>670.14</v>
      </c>
      <c r="K18" s="19">
        <f t="shared" si="3"/>
        <v>129.86000000000001</v>
      </c>
      <c r="L18" s="3"/>
      <c r="M18" s="3"/>
      <c r="N18" s="17" t="s">
        <v>24</v>
      </c>
      <c r="O18" s="26">
        <v>0</v>
      </c>
      <c r="P18" s="12">
        <f t="shared" si="4"/>
        <v>0</v>
      </c>
      <c r="Q18" s="18">
        <f t="shared" si="5"/>
        <v>0</v>
      </c>
      <c r="R18" s="3"/>
    </row>
    <row r="19" spans="2:19" x14ac:dyDescent="0.25">
      <c r="B19" s="17" t="s">
        <v>25</v>
      </c>
      <c r="C19" s="11">
        <v>-78</v>
      </c>
      <c r="D19" s="12">
        <f t="shared" si="0"/>
        <v>278</v>
      </c>
      <c r="E19" s="18">
        <f t="shared" si="2"/>
        <v>122</v>
      </c>
      <c r="F19" s="7"/>
      <c r="G19" s="3"/>
      <c r="H19" s="17" t="s">
        <v>25</v>
      </c>
      <c r="I19" s="14">
        <v>-274.71000000000004</v>
      </c>
      <c r="J19" s="15">
        <f t="shared" si="1"/>
        <v>674.71</v>
      </c>
      <c r="K19" s="19">
        <f t="shared" si="3"/>
        <v>125.28999999999996</v>
      </c>
      <c r="L19" s="3"/>
      <c r="M19" s="3"/>
      <c r="N19" s="17" t="s">
        <v>25</v>
      </c>
      <c r="O19" s="26">
        <v>0</v>
      </c>
      <c r="P19" s="12">
        <f t="shared" si="4"/>
        <v>0</v>
      </c>
      <c r="Q19" s="18">
        <f t="shared" si="5"/>
        <v>0</v>
      </c>
      <c r="R19" s="3"/>
    </row>
    <row r="20" spans="2:19" x14ac:dyDescent="0.25">
      <c r="B20" s="17" t="s">
        <v>26</v>
      </c>
      <c r="C20" s="11">
        <v>-99</v>
      </c>
      <c r="D20" s="12">
        <f t="shared" si="0"/>
        <v>299</v>
      </c>
      <c r="E20" s="18">
        <f t="shared" si="2"/>
        <v>101</v>
      </c>
      <c r="F20" s="7"/>
      <c r="G20" s="3"/>
      <c r="H20" s="17" t="s">
        <v>26</v>
      </c>
      <c r="I20" s="14">
        <v>-274.46000000000004</v>
      </c>
      <c r="J20" s="15">
        <f t="shared" si="1"/>
        <v>674.46</v>
      </c>
      <c r="K20" s="19">
        <f t="shared" si="3"/>
        <v>125.53999999999996</v>
      </c>
      <c r="L20" s="3"/>
      <c r="M20" s="3"/>
      <c r="N20" s="17" t="s">
        <v>26</v>
      </c>
      <c r="O20" s="26">
        <v>0</v>
      </c>
      <c r="P20" s="12">
        <f t="shared" si="4"/>
        <v>0</v>
      </c>
      <c r="Q20" s="18">
        <f t="shared" si="5"/>
        <v>0</v>
      </c>
      <c r="R20" s="3"/>
    </row>
    <row r="21" spans="2:19" x14ac:dyDescent="0.25">
      <c r="B21" s="17" t="s">
        <v>27</v>
      </c>
      <c r="C21" s="11">
        <v>-120</v>
      </c>
      <c r="D21" s="12">
        <f t="shared" si="0"/>
        <v>320</v>
      </c>
      <c r="E21" s="18">
        <f t="shared" si="2"/>
        <v>80</v>
      </c>
      <c r="F21" s="7"/>
      <c r="G21" s="3"/>
      <c r="H21" s="17" t="s">
        <v>27</v>
      </c>
      <c r="I21" s="14">
        <v>-274.01</v>
      </c>
      <c r="J21" s="15">
        <f t="shared" si="1"/>
        <v>674.01</v>
      </c>
      <c r="K21" s="19">
        <f t="shared" si="3"/>
        <v>125.99000000000001</v>
      </c>
      <c r="L21" s="3"/>
      <c r="M21" s="3"/>
      <c r="N21" s="17" t="s">
        <v>27</v>
      </c>
      <c r="O21" s="26">
        <v>0</v>
      </c>
      <c r="P21" s="12">
        <f t="shared" si="4"/>
        <v>0</v>
      </c>
      <c r="Q21" s="18">
        <f t="shared" si="5"/>
        <v>0</v>
      </c>
      <c r="R21" s="3"/>
    </row>
    <row r="22" spans="2:19" x14ac:dyDescent="0.25">
      <c r="B22" s="17" t="s">
        <v>28</v>
      </c>
      <c r="C22" s="11">
        <v>-142</v>
      </c>
      <c r="D22" s="12">
        <f t="shared" si="0"/>
        <v>342</v>
      </c>
      <c r="E22" s="18">
        <f t="shared" si="2"/>
        <v>58</v>
      </c>
      <c r="F22" s="7"/>
      <c r="G22" s="3"/>
      <c r="H22" s="17" t="s">
        <v>28</v>
      </c>
      <c r="I22" s="14">
        <v>-298.82</v>
      </c>
      <c r="J22" s="15">
        <f t="shared" si="1"/>
        <v>698.81999999999994</v>
      </c>
      <c r="K22" s="19">
        <f t="shared" si="3"/>
        <v>101.18</v>
      </c>
      <c r="L22" s="3"/>
      <c r="M22" s="3"/>
      <c r="N22" s="17" t="s">
        <v>28</v>
      </c>
      <c r="O22" s="26">
        <v>0</v>
      </c>
      <c r="P22" s="12">
        <f t="shared" si="4"/>
        <v>0</v>
      </c>
      <c r="Q22" s="18">
        <f t="shared" si="5"/>
        <v>0</v>
      </c>
      <c r="R22" s="3"/>
    </row>
    <row r="23" spans="2:19" x14ac:dyDescent="0.25">
      <c r="B23" s="17" t="s">
        <v>29</v>
      </c>
      <c r="C23" s="11">
        <v>-145</v>
      </c>
      <c r="D23" s="12">
        <f t="shared" si="0"/>
        <v>345</v>
      </c>
      <c r="E23" s="18">
        <f t="shared" si="2"/>
        <v>55</v>
      </c>
      <c r="F23" s="7"/>
      <c r="G23" s="3"/>
      <c r="H23" s="17" t="s">
        <v>29</v>
      </c>
      <c r="I23" s="14">
        <v>-351.28</v>
      </c>
      <c r="J23" s="15">
        <f t="shared" si="1"/>
        <v>751.28</v>
      </c>
      <c r="K23" s="19">
        <f t="shared" si="3"/>
        <v>48.720000000000027</v>
      </c>
      <c r="L23" s="3"/>
      <c r="M23" s="3"/>
      <c r="N23" s="17" t="s">
        <v>29</v>
      </c>
      <c r="O23" s="26">
        <v>0</v>
      </c>
      <c r="P23" s="12">
        <f t="shared" si="4"/>
        <v>0</v>
      </c>
      <c r="Q23" s="18">
        <f t="shared" si="5"/>
        <v>0</v>
      </c>
      <c r="R23" s="3"/>
    </row>
    <row r="24" spans="2:19" x14ac:dyDescent="0.25">
      <c r="B24" s="17" t="s">
        <v>30</v>
      </c>
      <c r="C24" s="11">
        <v>-87</v>
      </c>
      <c r="D24" s="12">
        <f t="shared" si="0"/>
        <v>287</v>
      </c>
      <c r="E24" s="18">
        <f t="shared" si="2"/>
        <v>113</v>
      </c>
      <c r="F24" s="7"/>
      <c r="G24" s="3"/>
      <c r="H24" s="17" t="s">
        <v>30</v>
      </c>
      <c r="I24" s="14">
        <v>-37.07</v>
      </c>
      <c r="J24" s="15">
        <f t="shared" si="1"/>
        <v>437.07</v>
      </c>
      <c r="K24" s="19">
        <f t="shared" si="3"/>
        <v>362.93</v>
      </c>
      <c r="L24" s="3"/>
      <c r="M24" s="3"/>
      <c r="N24" s="17" t="s">
        <v>30</v>
      </c>
      <c r="O24" s="26">
        <v>0</v>
      </c>
      <c r="P24" s="12">
        <f t="shared" si="4"/>
        <v>0</v>
      </c>
      <c r="Q24" s="18">
        <f t="shared" si="5"/>
        <v>0</v>
      </c>
      <c r="R24" s="3"/>
    </row>
    <row r="25" spans="2:19" x14ac:dyDescent="0.25">
      <c r="B25" s="17" t="s">
        <v>31</v>
      </c>
      <c r="C25" s="11">
        <v>-91</v>
      </c>
      <c r="D25" s="12">
        <f t="shared" si="0"/>
        <v>291</v>
      </c>
      <c r="E25" s="18">
        <f t="shared" si="2"/>
        <v>109</v>
      </c>
      <c r="F25" s="7"/>
      <c r="G25" s="3"/>
      <c r="H25" s="17" t="s">
        <v>31</v>
      </c>
      <c r="I25" s="14">
        <v>-42.16</v>
      </c>
      <c r="J25" s="15">
        <f t="shared" si="1"/>
        <v>442.15999999999997</v>
      </c>
      <c r="K25" s="19">
        <f t="shared" si="3"/>
        <v>357.84000000000003</v>
      </c>
      <c r="L25" s="3"/>
      <c r="M25" s="3"/>
      <c r="N25" s="17" t="s">
        <v>31</v>
      </c>
      <c r="O25" s="26">
        <v>0</v>
      </c>
      <c r="P25" s="12">
        <f t="shared" si="4"/>
        <v>0</v>
      </c>
      <c r="Q25" s="18">
        <f t="shared" si="5"/>
        <v>0</v>
      </c>
      <c r="R25" s="3"/>
    </row>
    <row r="26" spans="2:19" x14ac:dyDescent="0.25">
      <c r="B26" s="17" t="s">
        <v>32</v>
      </c>
      <c r="C26" s="11">
        <v>-102</v>
      </c>
      <c r="D26" s="12">
        <f t="shared" si="0"/>
        <v>302</v>
      </c>
      <c r="E26" s="18">
        <f t="shared" si="2"/>
        <v>98</v>
      </c>
      <c r="F26" s="7"/>
      <c r="G26" s="3"/>
      <c r="H26" s="17" t="s">
        <v>32</v>
      </c>
      <c r="I26" s="14">
        <v>-15.73</v>
      </c>
      <c r="J26" s="15">
        <f t="shared" si="1"/>
        <v>415.73</v>
      </c>
      <c r="K26" s="19">
        <f t="shared" si="3"/>
        <v>384.27</v>
      </c>
      <c r="L26" s="3"/>
      <c r="M26" s="3"/>
      <c r="N26" s="17" t="s">
        <v>32</v>
      </c>
      <c r="O26" s="26">
        <v>0</v>
      </c>
      <c r="P26" s="12">
        <f t="shared" si="4"/>
        <v>0</v>
      </c>
      <c r="Q26" s="18">
        <f t="shared" si="5"/>
        <v>0</v>
      </c>
      <c r="R26" s="3"/>
    </row>
    <row r="27" spans="2:19" x14ac:dyDescent="0.25">
      <c r="B27" s="17" t="s">
        <v>33</v>
      </c>
      <c r="C27" s="11">
        <v>-66</v>
      </c>
      <c r="D27" s="12">
        <f t="shared" si="0"/>
        <v>266</v>
      </c>
      <c r="E27" s="18">
        <f t="shared" si="2"/>
        <v>134</v>
      </c>
      <c r="F27" s="7"/>
      <c r="G27" s="3"/>
      <c r="H27" s="17" t="s">
        <v>33</v>
      </c>
      <c r="I27" s="14">
        <v>-49.21</v>
      </c>
      <c r="J27" s="15">
        <f t="shared" si="1"/>
        <v>449.21</v>
      </c>
      <c r="K27" s="19">
        <f t="shared" si="3"/>
        <v>350.79</v>
      </c>
      <c r="L27" s="3"/>
      <c r="M27" s="3"/>
      <c r="N27" s="17" t="s">
        <v>33</v>
      </c>
      <c r="O27" s="26">
        <v>0</v>
      </c>
      <c r="P27" s="12">
        <f t="shared" si="4"/>
        <v>0</v>
      </c>
      <c r="Q27" s="18">
        <f t="shared" si="5"/>
        <v>0</v>
      </c>
      <c r="R27" s="3"/>
      <c r="S27" s="3"/>
    </row>
    <row r="28" spans="2:19" x14ac:dyDescent="0.25">
      <c r="B28" s="17" t="s">
        <v>34</v>
      </c>
      <c r="C28" s="11">
        <v>-70</v>
      </c>
      <c r="D28" s="12">
        <f t="shared" si="0"/>
        <v>270</v>
      </c>
      <c r="E28" s="18">
        <f t="shared" si="2"/>
        <v>130</v>
      </c>
      <c r="F28" s="7"/>
      <c r="G28" s="3"/>
      <c r="H28" s="17" t="s">
        <v>34</v>
      </c>
      <c r="I28" s="14">
        <v>-54.45</v>
      </c>
      <c r="J28" s="15">
        <f t="shared" si="1"/>
        <v>454.45</v>
      </c>
      <c r="K28" s="19">
        <f t="shared" si="3"/>
        <v>345.55</v>
      </c>
      <c r="L28" s="3"/>
      <c r="M28" s="3"/>
      <c r="N28" s="17" t="s">
        <v>34</v>
      </c>
      <c r="O28" s="26">
        <v>0</v>
      </c>
      <c r="P28" s="12">
        <f t="shared" si="4"/>
        <v>0</v>
      </c>
      <c r="Q28" s="18">
        <f t="shared" si="5"/>
        <v>0</v>
      </c>
      <c r="R28" s="3"/>
      <c r="S28" s="3"/>
    </row>
    <row r="29" spans="2:19" x14ac:dyDescent="0.25">
      <c r="B29" s="17" t="s">
        <v>35</v>
      </c>
      <c r="C29" s="11">
        <v>-89</v>
      </c>
      <c r="D29" s="12">
        <f t="shared" si="0"/>
        <v>289</v>
      </c>
      <c r="E29" s="18">
        <f t="shared" si="2"/>
        <v>111</v>
      </c>
      <c r="F29" s="7"/>
      <c r="G29" s="3"/>
      <c r="H29" s="17" t="s">
        <v>35</v>
      </c>
      <c r="I29" s="14">
        <v>-129.32</v>
      </c>
      <c r="J29" s="15">
        <f t="shared" si="1"/>
        <v>529.31999999999994</v>
      </c>
      <c r="K29" s="19">
        <f t="shared" si="3"/>
        <v>270.68</v>
      </c>
      <c r="L29" s="3"/>
      <c r="M29" s="3"/>
      <c r="N29" s="17" t="s">
        <v>35</v>
      </c>
      <c r="O29" s="25">
        <v>0</v>
      </c>
      <c r="P29" s="12">
        <f t="shared" si="4"/>
        <v>0</v>
      </c>
      <c r="Q29" s="18">
        <f t="shared" si="5"/>
        <v>0</v>
      </c>
      <c r="R29" s="3"/>
      <c r="S29" s="3"/>
    </row>
    <row r="30" spans="2:19" ht="15.75" thickBot="1" x14ac:dyDescent="0.3">
      <c r="B30" s="20" t="s">
        <v>36</v>
      </c>
      <c r="C30" s="11">
        <v>-73</v>
      </c>
      <c r="D30" s="12">
        <f t="shared" si="0"/>
        <v>273</v>
      </c>
      <c r="E30" s="18">
        <f t="shared" si="2"/>
        <v>127</v>
      </c>
      <c r="F30" s="7"/>
      <c r="G30" s="3"/>
      <c r="H30" s="20" t="s">
        <v>36</v>
      </c>
      <c r="I30" s="29">
        <v>-153.63</v>
      </c>
      <c r="J30" s="15">
        <f t="shared" si="1"/>
        <v>553.63</v>
      </c>
      <c r="K30" s="21">
        <f>400+I30</f>
        <v>246.37</v>
      </c>
      <c r="L30" s="3"/>
      <c r="M30" s="3"/>
      <c r="N30" s="20" t="s">
        <v>36</v>
      </c>
      <c r="O30" s="28">
        <v>0</v>
      </c>
      <c r="P30" s="12">
        <f>0-O30</f>
        <v>0</v>
      </c>
      <c r="Q30" s="18">
        <f>0+O30</f>
        <v>0</v>
      </c>
      <c r="R30" s="3"/>
    </row>
    <row r="31" spans="2:19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19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2025-10-09T12:23:53Z</dcterms:modified>
</cp:coreProperties>
</file>