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0.2025\"/>
    </mc:Choice>
  </mc:AlternateContent>
  <xr:revisionPtr revIDLastSave="0" documentId="13_ncr:1_{6C1ED9EB-4A46-4E54-93FC-87164030FB3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J9" i="1"/>
  <c r="K9" i="1"/>
  <c r="P9" i="1"/>
  <c r="Q9" i="1"/>
  <c r="D10" i="1"/>
  <c r="E10" i="1"/>
  <c r="J10" i="1"/>
  <c r="K10" i="1"/>
  <c r="P10" i="1"/>
  <c r="Q10" i="1"/>
  <c r="D11" i="1"/>
  <c r="E11" i="1"/>
  <c r="J11" i="1"/>
  <c r="K11" i="1"/>
  <c r="P11" i="1"/>
  <c r="Q11" i="1"/>
  <c r="D12" i="1"/>
  <c r="E12" i="1"/>
  <c r="J12" i="1"/>
  <c r="K12" i="1"/>
  <c r="P12" i="1"/>
  <c r="Q12" i="1"/>
  <c r="D13" i="1"/>
  <c r="E13" i="1"/>
  <c r="J13" i="1"/>
  <c r="K13" i="1"/>
  <c r="P13" i="1"/>
  <c r="Q13" i="1"/>
  <c r="D14" i="1"/>
  <c r="E14" i="1"/>
  <c r="J14" i="1"/>
  <c r="K14" i="1"/>
  <c r="P14" i="1"/>
  <c r="Q14" i="1"/>
  <c r="D15" i="1"/>
  <c r="E15" i="1"/>
  <c r="J15" i="1"/>
  <c r="K15" i="1"/>
  <c r="P15" i="1"/>
  <c r="Q15" i="1"/>
  <c r="D16" i="1"/>
  <c r="E16" i="1"/>
  <c r="J16" i="1"/>
  <c r="K16" i="1"/>
  <c r="P16" i="1"/>
  <c r="Q16" i="1"/>
  <c r="D17" i="1"/>
  <c r="E17" i="1"/>
  <c r="J17" i="1"/>
  <c r="K17" i="1"/>
  <c r="P17" i="1"/>
  <c r="Q17" i="1"/>
  <c r="D18" i="1"/>
  <c r="E18" i="1"/>
  <c r="J18" i="1"/>
  <c r="K18" i="1"/>
  <c r="P18" i="1"/>
  <c r="Q18" i="1"/>
  <c r="D19" i="1"/>
  <c r="E19" i="1"/>
  <c r="J19" i="1"/>
  <c r="K19" i="1"/>
  <c r="P19" i="1"/>
  <c r="Q19" i="1"/>
  <c r="D20" i="1"/>
  <c r="E20" i="1"/>
  <c r="J20" i="1"/>
  <c r="K20" i="1"/>
  <c r="P20" i="1"/>
  <c r="Q20" i="1"/>
  <c r="D21" i="1"/>
  <c r="E21" i="1"/>
  <c r="J21" i="1"/>
  <c r="K21" i="1"/>
  <c r="P21" i="1"/>
  <c r="Q21" i="1"/>
  <c r="D22" i="1"/>
  <c r="E22" i="1"/>
  <c r="J22" i="1"/>
  <c r="K22" i="1"/>
  <c r="P22" i="1"/>
  <c r="Q22" i="1"/>
  <c r="D23" i="1"/>
  <c r="E23" i="1"/>
  <c r="J23" i="1"/>
  <c r="K23" i="1"/>
  <c r="P23" i="1"/>
  <c r="Q23" i="1"/>
  <c r="D24" i="1"/>
  <c r="E24" i="1"/>
  <c r="J24" i="1"/>
  <c r="K24" i="1"/>
  <c r="P24" i="1"/>
  <c r="Q24" i="1"/>
  <c r="D25" i="1"/>
  <c r="E25" i="1"/>
  <c r="J25" i="1"/>
  <c r="K25" i="1"/>
  <c r="P25" i="1"/>
  <c r="Q25" i="1"/>
  <c r="D26" i="1"/>
  <c r="E26" i="1"/>
  <c r="J26" i="1"/>
  <c r="K26" i="1"/>
  <c r="P26" i="1"/>
  <c r="Q26" i="1"/>
  <c r="D27" i="1"/>
  <c r="E27" i="1"/>
  <c r="J27" i="1"/>
  <c r="K27" i="1"/>
  <c r="P27" i="1"/>
  <c r="Q27" i="1"/>
  <c r="D28" i="1"/>
  <c r="E28" i="1"/>
  <c r="J28" i="1"/>
  <c r="K28" i="1"/>
  <c r="P28" i="1"/>
  <c r="Q28" i="1"/>
  <c r="D29" i="1"/>
  <c r="E29" i="1"/>
  <c r="J29" i="1"/>
  <c r="K29" i="1"/>
  <c r="P29" i="1"/>
  <c r="Q29" i="1"/>
  <c r="D30" i="1"/>
  <c r="E30" i="1"/>
  <c r="J30" i="1"/>
  <c r="K30" i="1"/>
  <c r="P30" i="1"/>
  <c r="Q30" i="1"/>
  <c r="E8" i="1"/>
  <c r="P8" i="1"/>
  <c r="P7" i="1"/>
  <c r="Q8" i="1"/>
  <c r="Q7" i="1"/>
  <c r="E7" i="1"/>
  <c r="K8" i="1"/>
  <c r="J7" i="1"/>
  <c r="O4" i="1"/>
  <c r="I4" i="1"/>
  <c r="K7" i="1" l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<sst xmlns="http://schemas.openxmlformats.org/spreadsheetml/2006/main" count="94" uniqueCount="38">
  <si>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</si>
  <si>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</si>
  <si>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</si>
  <si>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</si>
  <si>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</si>
  <si>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</si>
  <si>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</si>
  <si>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</si>
  <si>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</si>
  <si>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</si>
  <si>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</si>
  <si>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</si>
  <si>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</si>
  <si>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</si>
  <si>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</si>
  <si>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</si>
  <si>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</si>
  <si>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</si>
  <si>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</si>
  <si>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</si>
  <si>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</si>
  <si>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</si>
  <si>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</si>
  <si>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</si>
  <si>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</si>
  <si>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</si>
  <si>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</si>
  <si>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</si>
  <si>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</si>
  <si>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</si>
  <si>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</si>
  <si>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</si>
  <si>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</si>
  <si>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</si>
  <si>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</si>
  <si>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</si>
  <si>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</si>
  <si>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30.10.2025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</si>
</sst>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W12" sqref="W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30.10.2025</v>
      </c>
      <c r="J4" s="34"/>
      <c r="K4" s="35"/>
      <c r="L4" s="3"/>
      <c r="M4" s="3"/>
      <c r="N4" s="6" t="s">
        <v>3</v>
      </c>
      <c r="O4" s="33" t="str">
        <f>C4</f>
        <v>Dt. 30.10.2025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11</v>
      </c>
      <c r="D7" s="12">
        <f>200-C7</f>
        <v>189</v>
      </c>
      <c r="E7" s="13">
        <f>200+C7</f>
        <v>211</v>
      </c>
      <c r="F7" s="7"/>
      <c r="G7" s="3"/>
      <c r="H7" s="10" t="s">
        <v>13</v>
      </c>
      <c r="I7" s="14">
        <v>-5.8599999999999994</v>
      </c>
      <c r="J7" s="15">
        <f>400-I7</f>
        <v>405.86</v>
      </c>
      <c r="K7" s="16">
        <f>400+I7</f>
        <v>394.14</v>
      </c>
      <c r="L7" s="3"/>
      <c r="M7" s="3"/>
      <c r="N7" s="10" t="s">
        <v>13</v>
      </c>
      <c r="O7" s="24">
        <v>-36</v>
      </c>
      <c r="P7" s="12">
        <f>250-O7</f>
        <v>286</v>
      </c>
      <c r="Q7" s="13">
        <f>200+O7</f>
        <v>164</v>
      </c>
      <c r="R7" s="3"/>
    </row>
    <row r="8" spans="1:18" x14ac:dyDescent="0.25">
      <c r="B8" s="17" t="s">
        <v>14</v>
      </c>
      <c r="C8" s="11">
        <v>87</v>
      </c>
      <c r="D8" s="12">
        <f t="shared" ref="D8:D30" si="0">200-C8</f>
        <v>113</v>
      </c>
      <c r="E8" s="18">
        <f>200+C8</f>
        <v>287</v>
      </c>
      <c r="F8" s="7"/>
      <c r="G8" s="3"/>
      <c r="H8" s="17" t="s">
        <v>14</v>
      </c>
      <c r="I8" s="14">
        <v>-63.389999999999986</v>
      </c>
      <c r="J8" s="15">
        <f t="shared" ref="J8:J30" si="1">400-I8</f>
        <v>463.39</v>
      </c>
      <c r="K8" s="19">
        <f>400+I8</f>
        <v>336.61</v>
      </c>
      <c r="L8" s="3"/>
      <c r="M8" s="3"/>
      <c r="N8" s="17" t="s">
        <v>14</v>
      </c>
      <c r="O8" s="27">
        <v>-54</v>
      </c>
      <c r="P8" s="12">
        <f t="shared" ref="P8:P30" si="2">250-O8</f>
        <v>304</v>
      </c>
      <c r="Q8" s="18">
        <f>200+O8</f>
        <v>146</v>
      </c>
      <c r="R8" s="3"/>
    </row>
    <row r="9" spans="1:18" x14ac:dyDescent="0.25">
      <c r="B9" s="17" t="s">
        <v>15</v>
      </c>
      <c r="C9" s="11">
        <v>66</v>
      </c>
      <c r="D9" s="12">
        <f t="shared" si="0"/>
        <v>134</v>
      </c>
      <c r="E9" s="18">
        <f t="shared" ref="E9:E30" si="3">200+C9</f>
        <v>266</v>
      </c>
      <c r="F9" s="7"/>
      <c r="G9" s="3"/>
      <c r="H9" s="17" t="s">
        <v>15</v>
      </c>
      <c r="I9" s="14">
        <v>-57.06</v>
      </c>
      <c r="J9" s="15">
        <f t="shared" si="1"/>
        <v>457.06</v>
      </c>
      <c r="K9" s="19">
        <f t="shared" ref="K9:K29" si="4">400+I9</f>
        <v>342.94</v>
      </c>
      <c r="L9" s="3"/>
      <c r="M9" s="3"/>
      <c r="N9" s="17" t="s">
        <v>15</v>
      </c>
      <c r="O9" s="26">
        <v>-12</v>
      </c>
      <c r="P9" s="12">
        <f t="shared" si="2"/>
        <v>262</v>
      </c>
      <c r="Q9" s="18">
        <f t="shared" ref="Q9:Q30" si="5">200+O9</f>
        <v>188</v>
      </c>
      <c r="R9" s="3"/>
    </row>
    <row r="10" spans="1:18" x14ac:dyDescent="0.25">
      <c r="B10" s="17" t="s">
        <v>16</v>
      </c>
      <c r="C10" s="11">
        <v>54</v>
      </c>
      <c r="D10" s="12">
        <f t="shared" si="0"/>
        <v>146</v>
      </c>
      <c r="E10" s="18">
        <f t="shared" si="3"/>
        <v>254</v>
      </c>
      <c r="F10" s="7"/>
      <c r="G10" s="3"/>
      <c r="H10" s="17" t="s">
        <v>16</v>
      </c>
      <c r="I10" s="14">
        <v>-53.830000000000013</v>
      </c>
      <c r="J10" s="15">
        <f t="shared" si="1"/>
        <v>453.83000000000004</v>
      </c>
      <c r="K10" s="19">
        <f t="shared" si="4"/>
        <v>346.16999999999996</v>
      </c>
      <c r="L10" s="3"/>
      <c r="M10" s="3"/>
      <c r="N10" s="17" t="s">
        <v>16</v>
      </c>
      <c r="O10" s="26">
        <v>0</v>
      </c>
      <c r="P10" s="12">
        <f t="shared" si="2"/>
        <v>250</v>
      </c>
      <c r="Q10" s="18">
        <f t="shared" si="5"/>
        <v>200</v>
      </c>
      <c r="R10" s="3"/>
    </row>
    <row r="11" spans="1:18" x14ac:dyDescent="0.25">
      <c r="B11" s="17" t="s">
        <v>17</v>
      </c>
      <c r="C11" s="11">
        <v>76</v>
      </c>
      <c r="D11" s="12">
        <f t="shared" si="0"/>
        <v>124</v>
      </c>
      <c r="E11" s="18">
        <f t="shared" si="3"/>
        <v>276</v>
      </c>
      <c r="F11" s="7"/>
      <c r="G11" s="3"/>
      <c r="H11" s="17" t="s">
        <v>17</v>
      </c>
      <c r="I11" s="14">
        <v>-54.240000000000009</v>
      </c>
      <c r="J11" s="15">
        <f t="shared" si="1"/>
        <v>454.24</v>
      </c>
      <c r="K11" s="19">
        <f t="shared" si="4"/>
        <v>345.76</v>
      </c>
      <c r="L11" s="3"/>
      <c r="M11" s="3"/>
      <c r="N11" s="17" t="s">
        <v>17</v>
      </c>
      <c r="O11" s="26">
        <v>-22</v>
      </c>
      <c r="P11" s="12">
        <f t="shared" si="2"/>
        <v>272</v>
      </c>
      <c r="Q11" s="18">
        <f t="shared" si="5"/>
        <v>178</v>
      </c>
      <c r="R11" s="3"/>
    </row>
    <row r="12" spans="1:18" x14ac:dyDescent="0.25">
      <c r="B12" s="17" t="s">
        <v>18</v>
      </c>
      <c r="C12" s="11">
        <v>-163</v>
      </c>
      <c r="D12" s="12">
        <f t="shared" si="0"/>
        <v>363</v>
      </c>
      <c r="E12" s="18">
        <f t="shared" si="3"/>
        <v>37</v>
      </c>
      <c r="F12" s="7"/>
      <c r="G12" s="3"/>
      <c r="H12" s="17" t="s">
        <v>18</v>
      </c>
      <c r="I12" s="14">
        <v>9.8700000000000045</v>
      </c>
      <c r="J12" s="15">
        <f t="shared" si="1"/>
        <v>390.13</v>
      </c>
      <c r="K12" s="19">
        <f t="shared" si="4"/>
        <v>409.87</v>
      </c>
      <c r="L12" s="3"/>
      <c r="M12" s="3"/>
      <c r="N12" s="17" t="s">
        <v>18</v>
      </c>
      <c r="O12" s="26">
        <v>176</v>
      </c>
      <c r="P12" s="12">
        <f t="shared" si="2"/>
        <v>74</v>
      </c>
      <c r="Q12" s="18">
        <f t="shared" si="5"/>
        <v>376</v>
      </c>
      <c r="R12" s="3"/>
    </row>
    <row r="13" spans="1:18" x14ac:dyDescent="0.25">
      <c r="B13" s="17" t="s">
        <v>19</v>
      </c>
      <c r="C13" s="11">
        <v>-167</v>
      </c>
      <c r="D13" s="12">
        <f t="shared" si="0"/>
        <v>367</v>
      </c>
      <c r="E13" s="18">
        <f t="shared" si="3"/>
        <v>33</v>
      </c>
      <c r="F13" s="7"/>
      <c r="G13" s="3"/>
      <c r="H13" s="17" t="s">
        <v>19</v>
      </c>
      <c r="I13" s="14">
        <v>12.420000000000002</v>
      </c>
      <c r="J13" s="15">
        <f t="shared" si="1"/>
        <v>387.58</v>
      </c>
      <c r="K13" s="19">
        <f t="shared" si="4"/>
        <v>412.42</v>
      </c>
      <c r="L13" s="3"/>
      <c r="M13" s="3"/>
      <c r="N13" s="17" t="s">
        <v>19</v>
      </c>
      <c r="O13" s="26">
        <v>125</v>
      </c>
      <c r="P13" s="12">
        <f t="shared" si="2"/>
        <v>125</v>
      </c>
      <c r="Q13" s="18">
        <f t="shared" si="5"/>
        <v>325</v>
      </c>
      <c r="R13" s="3"/>
    </row>
    <row r="14" spans="1:18" x14ac:dyDescent="0.25">
      <c r="B14" s="17" t="s">
        <v>20</v>
      </c>
      <c r="C14" s="11">
        <v>-20</v>
      </c>
      <c r="D14" s="12">
        <f t="shared" si="0"/>
        <v>220</v>
      </c>
      <c r="E14" s="18">
        <f t="shared" si="3"/>
        <v>180</v>
      </c>
      <c r="F14" s="7"/>
      <c r="G14" s="3"/>
      <c r="H14" s="17" t="s">
        <v>20</v>
      </c>
      <c r="I14" s="14">
        <v>57.31</v>
      </c>
      <c r="J14" s="15">
        <f t="shared" si="1"/>
        <v>342.69</v>
      </c>
      <c r="K14" s="19">
        <f t="shared" si="4"/>
        <v>457.31</v>
      </c>
      <c r="L14" s="3"/>
      <c r="M14" s="3"/>
      <c r="N14" s="17" t="s">
        <v>20</v>
      </c>
      <c r="O14" s="26">
        <v>-36</v>
      </c>
      <c r="P14" s="12">
        <f t="shared" si="2"/>
        <v>286</v>
      </c>
      <c r="Q14" s="18">
        <f t="shared" si="5"/>
        <v>164</v>
      </c>
      <c r="R14" s="3"/>
    </row>
    <row r="15" spans="1:18" x14ac:dyDescent="0.25">
      <c r="B15" s="17" t="s">
        <v>21</v>
      </c>
      <c r="C15" s="11">
        <v>145</v>
      </c>
      <c r="D15" s="12">
        <f t="shared" si="0"/>
        <v>55</v>
      </c>
      <c r="E15" s="18">
        <f t="shared" si="3"/>
        <v>345</v>
      </c>
      <c r="F15" s="7"/>
      <c r="G15" s="3"/>
      <c r="H15" s="17" t="s">
        <v>21</v>
      </c>
      <c r="I15" s="14">
        <v>170.18</v>
      </c>
      <c r="J15" s="15">
        <f t="shared" si="1"/>
        <v>229.82</v>
      </c>
      <c r="K15" s="19">
        <f t="shared" si="4"/>
        <v>570.18000000000006</v>
      </c>
      <c r="L15" s="3"/>
      <c r="M15" s="3"/>
      <c r="N15" s="17" t="s">
        <v>21</v>
      </c>
      <c r="O15" s="26">
        <v>-186</v>
      </c>
      <c r="P15" s="12">
        <f t="shared" si="2"/>
        <v>436</v>
      </c>
      <c r="Q15" s="18">
        <f t="shared" si="5"/>
        <v>14</v>
      </c>
      <c r="R15" s="3"/>
    </row>
    <row r="16" spans="1:18" x14ac:dyDescent="0.25">
      <c r="B16" s="17" t="s">
        <v>22</v>
      </c>
      <c r="C16" s="11">
        <v>154</v>
      </c>
      <c r="D16" s="12">
        <f t="shared" si="0"/>
        <v>46</v>
      </c>
      <c r="E16" s="18">
        <f t="shared" si="3"/>
        <v>354</v>
      </c>
      <c r="F16" s="7"/>
      <c r="G16" s="3"/>
      <c r="H16" s="17" t="s">
        <v>22</v>
      </c>
      <c r="I16" s="14">
        <v>162.63999999999999</v>
      </c>
      <c r="J16" s="15">
        <f t="shared" si="1"/>
        <v>237.36</v>
      </c>
      <c r="K16" s="19">
        <f t="shared" si="4"/>
        <v>562.64</v>
      </c>
      <c r="L16" s="3"/>
      <c r="M16" s="3"/>
      <c r="N16" s="17" t="s">
        <v>22</v>
      </c>
      <c r="O16" s="26">
        <v>-190</v>
      </c>
      <c r="P16" s="12">
        <f t="shared" si="2"/>
        <v>440</v>
      </c>
      <c r="Q16" s="18">
        <f t="shared" si="5"/>
        <v>10</v>
      </c>
      <c r="R16" s="3"/>
    </row>
    <row r="17" spans="2:19" x14ac:dyDescent="0.25">
      <c r="B17" s="17" t="s">
        <v>23</v>
      </c>
      <c r="C17" s="11">
        <v>170</v>
      </c>
      <c r="D17" s="12">
        <f t="shared" si="0"/>
        <v>30</v>
      </c>
      <c r="E17" s="18">
        <f t="shared" si="3"/>
        <v>370</v>
      </c>
      <c r="F17" s="7"/>
      <c r="G17" s="3"/>
      <c r="H17" s="17" t="s">
        <v>23</v>
      </c>
      <c r="I17" s="14">
        <v>159.73000000000002</v>
      </c>
      <c r="J17" s="15">
        <f t="shared" si="1"/>
        <v>240.26999999999998</v>
      </c>
      <c r="K17" s="19">
        <f t="shared" si="4"/>
        <v>559.73</v>
      </c>
      <c r="L17" s="3"/>
      <c r="M17" s="3"/>
      <c r="N17" s="17" t="s">
        <v>23</v>
      </c>
      <c r="O17" s="26">
        <v>-190</v>
      </c>
      <c r="P17" s="12">
        <f t="shared" si="2"/>
        <v>440</v>
      </c>
      <c r="Q17" s="18">
        <f t="shared" si="5"/>
        <v>10</v>
      </c>
      <c r="R17" s="3"/>
    </row>
    <row r="18" spans="2:19" x14ac:dyDescent="0.25">
      <c r="B18" s="17" t="s">
        <v>24</v>
      </c>
      <c r="C18" s="11">
        <v>176</v>
      </c>
      <c r="D18" s="12">
        <f t="shared" si="0"/>
        <v>24</v>
      </c>
      <c r="E18" s="18">
        <f t="shared" si="3"/>
        <v>376</v>
      </c>
      <c r="F18" s="7"/>
      <c r="G18" s="3"/>
      <c r="H18" s="17" t="s">
        <v>24</v>
      </c>
      <c r="I18" s="14">
        <v>128.37</v>
      </c>
      <c r="J18" s="15">
        <f t="shared" si="1"/>
        <v>271.63</v>
      </c>
      <c r="K18" s="19">
        <f t="shared" si="4"/>
        <v>528.37</v>
      </c>
      <c r="L18" s="3"/>
      <c r="M18" s="3"/>
      <c r="N18" s="17" t="s">
        <v>24</v>
      </c>
      <c r="O18" s="26">
        <v>-169</v>
      </c>
      <c r="P18" s="12">
        <f t="shared" si="2"/>
        <v>419</v>
      </c>
      <c r="Q18" s="18">
        <f t="shared" si="5"/>
        <v>31</v>
      </c>
      <c r="R18" s="3"/>
    </row>
    <row r="19" spans="2:19" x14ac:dyDescent="0.25">
      <c r="B19" s="17" t="s">
        <v>25</v>
      </c>
      <c r="C19" s="11">
        <v>176</v>
      </c>
      <c r="D19" s="12">
        <f t="shared" si="0"/>
        <v>24</v>
      </c>
      <c r="E19" s="18">
        <f t="shared" si="3"/>
        <v>376</v>
      </c>
      <c r="F19" s="7"/>
      <c r="G19" s="3"/>
      <c r="H19" s="17" t="s">
        <v>25</v>
      </c>
      <c r="I19" s="14">
        <v>127.6</v>
      </c>
      <c r="J19" s="15">
        <f t="shared" si="1"/>
        <v>272.39999999999998</v>
      </c>
      <c r="K19" s="19">
        <f t="shared" si="4"/>
        <v>527.6</v>
      </c>
      <c r="L19" s="3"/>
      <c r="M19" s="3"/>
      <c r="N19" s="17" t="s">
        <v>25</v>
      </c>
      <c r="O19" s="26">
        <v>-180</v>
      </c>
      <c r="P19" s="12">
        <f t="shared" si="2"/>
        <v>430</v>
      </c>
      <c r="Q19" s="18">
        <f t="shared" si="5"/>
        <v>20</v>
      </c>
      <c r="R19" s="3"/>
    </row>
    <row r="20" spans="2:19" x14ac:dyDescent="0.25">
      <c r="B20" s="17" t="s">
        <v>26</v>
      </c>
      <c r="C20" s="11">
        <v>191</v>
      </c>
      <c r="D20" s="12">
        <f t="shared" si="0"/>
        <v>9</v>
      </c>
      <c r="E20" s="18">
        <f t="shared" si="3"/>
        <v>391</v>
      </c>
      <c r="F20" s="7"/>
      <c r="G20" s="3"/>
      <c r="H20" s="17" t="s">
        <v>26</v>
      </c>
      <c r="I20" s="14">
        <v>96.59</v>
      </c>
      <c r="J20" s="15">
        <f t="shared" si="1"/>
        <v>303.40999999999997</v>
      </c>
      <c r="K20" s="19">
        <f t="shared" si="4"/>
        <v>496.59000000000003</v>
      </c>
      <c r="L20" s="3"/>
      <c r="M20" s="3"/>
      <c r="N20" s="17" t="s">
        <v>26</v>
      </c>
      <c r="O20" s="26">
        <v>-199</v>
      </c>
      <c r="P20" s="12">
        <f t="shared" si="2"/>
        <v>449</v>
      </c>
      <c r="Q20" s="18">
        <f t="shared" si="5"/>
        <v>1</v>
      </c>
      <c r="R20" s="3"/>
    </row>
    <row r="21" spans="2:19" x14ac:dyDescent="0.25">
      <c r="B21" s="17" t="s">
        <v>27</v>
      </c>
      <c r="C21" s="11">
        <v>165</v>
      </c>
      <c r="D21" s="12">
        <f t="shared" si="0"/>
        <v>35</v>
      </c>
      <c r="E21" s="18">
        <f t="shared" si="3"/>
        <v>365</v>
      </c>
      <c r="F21" s="7"/>
      <c r="G21" s="3"/>
      <c r="H21" s="17" t="s">
        <v>27</v>
      </c>
      <c r="I21" s="14">
        <v>116.2</v>
      </c>
      <c r="J21" s="15">
        <f t="shared" si="1"/>
        <v>283.8</v>
      </c>
      <c r="K21" s="19">
        <f t="shared" si="4"/>
        <v>516.20000000000005</v>
      </c>
      <c r="L21" s="3"/>
      <c r="M21" s="3"/>
      <c r="N21" s="17" t="s">
        <v>27</v>
      </c>
      <c r="O21" s="26">
        <v>-200</v>
      </c>
      <c r="P21" s="12">
        <f t="shared" si="2"/>
        <v>450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-73</v>
      </c>
      <c r="D22" s="12">
        <f t="shared" si="0"/>
        <v>273</v>
      </c>
      <c r="E22" s="18">
        <f t="shared" si="3"/>
        <v>127</v>
      </c>
      <c r="F22" s="7"/>
      <c r="G22" s="3"/>
      <c r="H22" s="17" t="s">
        <v>28</v>
      </c>
      <c r="I22" s="14">
        <v>60.33</v>
      </c>
      <c r="J22" s="15">
        <f t="shared" si="1"/>
        <v>339.67</v>
      </c>
      <c r="K22" s="19">
        <f t="shared" si="4"/>
        <v>460.33</v>
      </c>
      <c r="L22" s="3"/>
      <c r="M22" s="3"/>
      <c r="N22" s="17" t="s">
        <v>28</v>
      </c>
      <c r="O22" s="26">
        <v>109</v>
      </c>
      <c r="P22" s="12">
        <f t="shared" si="2"/>
        <v>141</v>
      </c>
      <c r="Q22" s="18">
        <f t="shared" si="5"/>
        <v>309</v>
      </c>
      <c r="R22" s="3"/>
    </row>
    <row r="23" spans="2:19" x14ac:dyDescent="0.25">
      <c r="B23" s="17" t="s">
        <v>29</v>
      </c>
      <c r="C23" s="11">
        <v>-148</v>
      </c>
      <c r="D23" s="12">
        <f t="shared" si="0"/>
        <v>348</v>
      </c>
      <c r="E23" s="18">
        <f t="shared" si="3"/>
        <v>52</v>
      </c>
      <c r="F23" s="7"/>
      <c r="G23" s="3"/>
      <c r="H23" s="17" t="s">
        <v>29</v>
      </c>
      <c r="I23" s="14">
        <v>89.75</v>
      </c>
      <c r="J23" s="15">
        <f t="shared" si="1"/>
        <v>310.25</v>
      </c>
      <c r="K23" s="19">
        <f t="shared" si="4"/>
        <v>489.75</v>
      </c>
      <c r="L23" s="3"/>
      <c r="M23" s="3"/>
      <c r="N23" s="17" t="s">
        <v>29</v>
      </c>
      <c r="O23" s="26">
        <v>135</v>
      </c>
      <c r="P23" s="12">
        <f t="shared" si="2"/>
        <v>115</v>
      </c>
      <c r="Q23" s="18">
        <f t="shared" si="5"/>
        <v>335</v>
      </c>
      <c r="R23" s="3"/>
    </row>
    <row r="24" spans="2:19" x14ac:dyDescent="0.25">
      <c r="B24" s="17" t="s">
        <v>30</v>
      </c>
      <c r="C24" s="11">
        <v>-146</v>
      </c>
      <c r="D24" s="12">
        <f t="shared" si="0"/>
        <v>346</v>
      </c>
      <c r="E24" s="18">
        <f t="shared" si="3"/>
        <v>54</v>
      </c>
      <c r="F24" s="7"/>
      <c r="G24" s="3"/>
      <c r="H24" s="17" t="s">
        <v>30</v>
      </c>
      <c r="I24" s="14">
        <v>68.900000000000006</v>
      </c>
      <c r="J24" s="15">
        <f t="shared" si="1"/>
        <v>331.1</v>
      </c>
      <c r="K24" s="19">
        <f t="shared" si="4"/>
        <v>468.9</v>
      </c>
      <c r="L24" s="3"/>
      <c r="M24" s="3"/>
      <c r="N24" s="17" t="s">
        <v>30</v>
      </c>
      <c r="O24" s="26">
        <v>144</v>
      </c>
      <c r="P24" s="12">
        <f t="shared" si="2"/>
        <v>106</v>
      </c>
      <c r="Q24" s="18">
        <f t="shared" si="5"/>
        <v>344</v>
      </c>
      <c r="R24" s="3"/>
    </row>
    <row r="25" spans="2:19" x14ac:dyDescent="0.25">
      <c r="B25" s="17" t="s">
        <v>31</v>
      </c>
      <c r="C25" s="11">
        <v>-150</v>
      </c>
      <c r="D25" s="12">
        <f t="shared" si="0"/>
        <v>350</v>
      </c>
      <c r="E25" s="18">
        <f t="shared" si="3"/>
        <v>50</v>
      </c>
      <c r="F25" s="7"/>
      <c r="G25" s="3"/>
      <c r="H25" s="17" t="s">
        <v>31</v>
      </c>
      <c r="I25" s="14">
        <v>50.87</v>
      </c>
      <c r="J25" s="15">
        <f t="shared" si="1"/>
        <v>349.13</v>
      </c>
      <c r="K25" s="19">
        <f t="shared" si="4"/>
        <v>450.87</v>
      </c>
      <c r="L25" s="3"/>
      <c r="M25" s="3"/>
      <c r="N25" s="17" t="s">
        <v>31</v>
      </c>
      <c r="O25" s="26">
        <v>137</v>
      </c>
      <c r="P25" s="12">
        <f t="shared" si="2"/>
        <v>113</v>
      </c>
      <c r="Q25" s="18">
        <f t="shared" si="5"/>
        <v>337</v>
      </c>
      <c r="R25" s="3"/>
    </row>
    <row r="26" spans="2:19" x14ac:dyDescent="0.25">
      <c r="B26" s="17" t="s">
        <v>32</v>
      </c>
      <c r="C26" s="11">
        <v>-148</v>
      </c>
      <c r="D26" s="12">
        <f t="shared" si="0"/>
        <v>348</v>
      </c>
      <c r="E26" s="18">
        <f t="shared" si="3"/>
        <v>52</v>
      </c>
      <c r="F26" s="7"/>
      <c r="G26" s="3"/>
      <c r="H26" s="17" t="s">
        <v>32</v>
      </c>
      <c r="I26" s="14">
        <v>47.010000000000005</v>
      </c>
      <c r="J26" s="15">
        <f t="shared" si="1"/>
        <v>352.99</v>
      </c>
      <c r="K26" s="19">
        <f t="shared" si="4"/>
        <v>447.01</v>
      </c>
      <c r="L26" s="3"/>
      <c r="M26" s="3"/>
      <c r="N26" s="17" t="s">
        <v>32</v>
      </c>
      <c r="O26" s="26">
        <v>137</v>
      </c>
      <c r="P26" s="12">
        <f t="shared" si="2"/>
        <v>113</v>
      </c>
      <c r="Q26" s="18">
        <f t="shared" si="5"/>
        <v>337</v>
      </c>
      <c r="R26" s="3"/>
    </row>
    <row r="27" spans="2:19" x14ac:dyDescent="0.25">
      <c r="B27" s="17" t="s">
        <v>33</v>
      </c>
      <c r="C27" s="11">
        <v>-115</v>
      </c>
      <c r="D27" s="12">
        <f t="shared" si="0"/>
        <v>315</v>
      </c>
      <c r="E27" s="18">
        <f t="shared" si="3"/>
        <v>85</v>
      </c>
      <c r="F27" s="7"/>
      <c r="G27" s="3"/>
      <c r="H27" s="17" t="s">
        <v>33</v>
      </c>
      <c r="I27" s="14">
        <v>55.37</v>
      </c>
      <c r="J27" s="15">
        <f t="shared" si="1"/>
        <v>344.63</v>
      </c>
      <c r="K27" s="19">
        <f t="shared" si="4"/>
        <v>455.37</v>
      </c>
      <c r="L27" s="3"/>
      <c r="M27" s="3"/>
      <c r="N27" s="17" t="s">
        <v>33</v>
      </c>
      <c r="O27" s="26">
        <v>132</v>
      </c>
      <c r="P27" s="12">
        <f t="shared" si="2"/>
        <v>118</v>
      </c>
      <c r="Q27" s="18">
        <f t="shared" si="5"/>
        <v>332</v>
      </c>
      <c r="R27" s="3"/>
      <c r="S27" s="3"/>
    </row>
    <row r="28" spans="2:19" x14ac:dyDescent="0.25">
      <c r="B28" s="17" t="s">
        <v>34</v>
      </c>
      <c r="C28" s="11">
        <v>-122</v>
      </c>
      <c r="D28" s="12">
        <f t="shared" si="0"/>
        <v>322</v>
      </c>
      <c r="E28" s="18">
        <f t="shared" si="3"/>
        <v>78</v>
      </c>
      <c r="F28" s="7"/>
      <c r="G28" s="3"/>
      <c r="H28" s="17" t="s">
        <v>34</v>
      </c>
      <c r="I28" s="14">
        <v>65.240000000000009</v>
      </c>
      <c r="J28" s="15">
        <f t="shared" si="1"/>
        <v>334.76</v>
      </c>
      <c r="K28" s="19">
        <f t="shared" si="4"/>
        <v>465.24</v>
      </c>
      <c r="L28" s="3"/>
      <c r="M28" s="3"/>
      <c r="N28" s="17" t="s">
        <v>34</v>
      </c>
      <c r="O28" s="26">
        <v>135</v>
      </c>
      <c r="P28" s="12">
        <f t="shared" si="2"/>
        <v>115</v>
      </c>
      <c r="Q28" s="18">
        <f t="shared" si="5"/>
        <v>335</v>
      </c>
      <c r="R28" s="3"/>
      <c r="S28" s="3"/>
    </row>
    <row r="29" spans="2:19" x14ac:dyDescent="0.25">
      <c r="B29" s="17" t="s">
        <v>35</v>
      </c>
      <c r="C29" s="11">
        <v>-94</v>
      </c>
      <c r="D29" s="12">
        <f t="shared" si="0"/>
        <v>294</v>
      </c>
      <c r="E29" s="18">
        <f t="shared" si="3"/>
        <v>106</v>
      </c>
      <c r="F29" s="7"/>
      <c r="G29" s="3"/>
      <c r="H29" s="17" t="s">
        <v>35</v>
      </c>
      <c r="I29" s="14">
        <v>66.22</v>
      </c>
      <c r="J29" s="15">
        <f t="shared" si="1"/>
        <v>333.78</v>
      </c>
      <c r="K29" s="19">
        <f t="shared" si="4"/>
        <v>466.22</v>
      </c>
      <c r="L29" s="3"/>
      <c r="M29" s="3"/>
      <c r="N29" s="17" t="s">
        <v>35</v>
      </c>
      <c r="O29" s="25">
        <v>113</v>
      </c>
      <c r="P29" s="12">
        <f t="shared" si="2"/>
        <v>137</v>
      </c>
      <c r="Q29" s="18">
        <f t="shared" si="5"/>
        <v>313</v>
      </c>
      <c r="R29" s="3"/>
      <c r="S29" s="3"/>
    </row>
    <row r="30" spans="2:19" ht="15.75" thickBot="1" x14ac:dyDescent="0.3">
      <c r="B30" s="20" t="s">
        <v>36</v>
      </c>
      <c r="C30" s="11">
        <v>17</v>
      </c>
      <c r="D30" s="12">
        <f t="shared" si="0"/>
        <v>183</v>
      </c>
      <c r="E30" s="18">
        <f t="shared" si="3"/>
        <v>217</v>
      </c>
      <c r="F30" s="7"/>
      <c r="G30" s="3"/>
      <c r="H30" s="20" t="s">
        <v>36</v>
      </c>
      <c r="I30" s="29">
        <v>62.01</v>
      </c>
      <c r="J30" s="15">
        <f t="shared" si="1"/>
        <v>337.99</v>
      </c>
      <c r="K30" s="21">
        <f>400+I30</f>
        <v>462.01</v>
      </c>
      <c r="L30" s="3"/>
      <c r="M30" s="3"/>
      <c r="N30" s="20" t="s">
        <v>36</v>
      </c>
      <c r="O30" s="28">
        <v>0</v>
      </c>
      <c r="P30" s="12">
        <f t="shared" si="2"/>
        <v>250</v>
      </c>
      <c r="Q30" s="18">
        <f t="shared" si="5"/>
        <v>200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2025-10-29T13:14:10Z</dcterms:modified>
</cp:coreProperties>
</file>