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84AADF1E-15F2-4E43-A958-D668C6C908A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<sst xmlns="http://schemas.openxmlformats.org/spreadsheetml/2006/main" count="94" uniqueCount="38">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</sst>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5" sqref="V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28.12.2025</v>
      </c>
      <c r="J4" s="40"/>
      <c r="K4" s="41"/>
      <c r="L4" s="3"/>
      <c r="M4" s="3"/>
      <c r="N4" s="6" t="s">
        <v>3</v>
      </c>
      <c r="O4" s="39" t="str">
        <f>C4</f>
        <v>Dt. 28.12.2025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-91</v>
      </c>
      <c r="D7" s="12">
        <f>200-C7</f>
        <v>291</v>
      </c>
      <c r="E7" s="13">
        <f>200+C7</f>
        <v>109</v>
      </c>
      <c r="F7" s="7"/>
      <c r="G7" s="3"/>
      <c r="H7" s="10" t="s">
        <v>13</v>
      </c>
      <c r="I7" s="14">
        <v>36.46</v>
      </c>
      <c r="J7" s="15">
        <f>400-I7</f>
        <v>363.54</v>
      </c>
      <c r="K7" s="16">
        <f>400+I7</f>
        <v>436.46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-37</v>
      </c>
      <c r="D8" s="12">
        <f t="shared" ref="D8:D30" si="0">200-C8</f>
        <v>237</v>
      </c>
      <c r="E8" s="18">
        <f>200+C8</f>
        <v>163</v>
      </c>
      <c r="F8" s="7"/>
      <c r="G8" s="3"/>
      <c r="H8" s="17" t="s">
        <v>14</v>
      </c>
      <c r="I8" s="14">
        <v>-11.86</v>
      </c>
      <c r="J8" s="15">
        <f t="shared" ref="J8:J30" si="1">400-I8</f>
        <v>411.86</v>
      </c>
      <c r="K8" s="19">
        <f>400+I8</f>
        <v>388.14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-21</v>
      </c>
      <c r="D9" s="12">
        <f t="shared" si="0"/>
        <v>221</v>
      </c>
      <c r="E9" s="18">
        <f t="shared" ref="E9:E30" si="3">200+C9</f>
        <v>179</v>
      </c>
      <c r="F9" s="7"/>
      <c r="G9" s="3"/>
      <c r="H9" s="17" t="s">
        <v>15</v>
      </c>
      <c r="I9" s="14">
        <v>-18.57</v>
      </c>
      <c r="J9" s="15">
        <f t="shared" si="1"/>
        <v>418.57</v>
      </c>
      <c r="K9" s="19">
        <f t="shared" ref="K9:K29" si="4">400+I9</f>
        <v>381.43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-20</v>
      </c>
      <c r="D10" s="12">
        <f t="shared" si="0"/>
        <v>220</v>
      </c>
      <c r="E10" s="18">
        <f t="shared" si="3"/>
        <v>180</v>
      </c>
      <c r="F10" s="7"/>
      <c r="G10" s="3"/>
      <c r="H10" s="17" t="s">
        <v>16</v>
      </c>
      <c r="I10" s="14">
        <v>-18.47</v>
      </c>
      <c r="J10" s="15">
        <f t="shared" si="1"/>
        <v>418.47</v>
      </c>
      <c r="K10" s="19">
        <f t="shared" si="4"/>
        <v>381.53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-20</v>
      </c>
      <c r="D11" s="12">
        <f t="shared" si="0"/>
        <v>220</v>
      </c>
      <c r="E11" s="18">
        <f t="shared" si="3"/>
        <v>180</v>
      </c>
      <c r="F11" s="7"/>
      <c r="G11" s="3"/>
      <c r="H11" s="17" t="s">
        <v>17</v>
      </c>
      <c r="I11" s="14">
        <v>-53.47</v>
      </c>
      <c r="J11" s="15">
        <f t="shared" si="1"/>
        <v>453.47</v>
      </c>
      <c r="K11" s="19">
        <f t="shared" si="4"/>
        <v>346.53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-20</v>
      </c>
      <c r="D12" s="12">
        <f t="shared" si="0"/>
        <v>220</v>
      </c>
      <c r="E12" s="18">
        <f t="shared" si="3"/>
        <v>180</v>
      </c>
      <c r="F12" s="7"/>
      <c r="G12" s="3"/>
      <c r="H12" s="17" t="s">
        <v>18</v>
      </c>
      <c r="I12" s="14">
        <v>-59.25</v>
      </c>
      <c r="J12" s="15">
        <f t="shared" si="1"/>
        <v>459.25</v>
      </c>
      <c r="K12" s="19">
        <f t="shared" si="4"/>
        <v>340.75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-31</v>
      </c>
      <c r="D13" s="12">
        <f t="shared" si="0"/>
        <v>231</v>
      </c>
      <c r="E13" s="18">
        <f t="shared" si="3"/>
        <v>169</v>
      </c>
      <c r="F13" s="7"/>
      <c r="G13" s="3"/>
      <c r="H13" s="17" t="s">
        <v>19</v>
      </c>
      <c r="I13" s="14">
        <v>-7.8100000000000023</v>
      </c>
      <c r="J13" s="15">
        <f t="shared" si="1"/>
        <v>407.81</v>
      </c>
      <c r="K13" s="19">
        <f t="shared" si="4"/>
        <v>392.19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-23</v>
      </c>
      <c r="D14" s="12">
        <f t="shared" si="0"/>
        <v>223</v>
      </c>
      <c r="E14" s="18">
        <f t="shared" si="3"/>
        <v>177</v>
      </c>
      <c r="F14" s="7"/>
      <c r="G14" s="3"/>
      <c r="H14" s="17" t="s">
        <v>20</v>
      </c>
      <c r="I14" s="14">
        <v>10.5</v>
      </c>
      <c r="J14" s="15">
        <f t="shared" si="1"/>
        <v>389.5</v>
      </c>
      <c r="K14" s="19">
        <f t="shared" si="4"/>
        <v>410.5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-13</v>
      </c>
      <c r="D15" s="12">
        <f t="shared" si="0"/>
        <v>213</v>
      </c>
      <c r="E15" s="18">
        <f t="shared" si="3"/>
        <v>187</v>
      </c>
      <c r="F15" s="7"/>
      <c r="G15" s="3"/>
      <c r="H15" s="17" t="s">
        <v>21</v>
      </c>
      <c r="I15" s="14">
        <v>48.93</v>
      </c>
      <c r="J15" s="15">
        <f t="shared" si="1"/>
        <v>351.07</v>
      </c>
      <c r="K15" s="19">
        <f t="shared" si="4"/>
        <v>448.93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-31</v>
      </c>
      <c r="D16" s="12">
        <f t="shared" si="0"/>
        <v>231</v>
      </c>
      <c r="E16" s="18">
        <f t="shared" si="3"/>
        <v>169</v>
      </c>
      <c r="F16" s="7"/>
      <c r="G16" s="3"/>
      <c r="H16" s="17" t="s">
        <v>22</v>
      </c>
      <c r="I16" s="14">
        <v>116.79</v>
      </c>
      <c r="J16" s="15">
        <f t="shared" si="1"/>
        <v>283.20999999999998</v>
      </c>
      <c r="K16" s="19">
        <f t="shared" si="4"/>
        <v>516.79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-32</v>
      </c>
      <c r="D17" s="12">
        <f t="shared" si="0"/>
        <v>232</v>
      </c>
      <c r="E17" s="18">
        <f t="shared" si="3"/>
        <v>168</v>
      </c>
      <c r="F17" s="7"/>
      <c r="G17" s="3"/>
      <c r="H17" s="17" t="s">
        <v>23</v>
      </c>
      <c r="I17" s="14">
        <v>154.82</v>
      </c>
      <c r="J17" s="15">
        <f t="shared" si="1"/>
        <v>245.18</v>
      </c>
      <c r="K17" s="19">
        <f t="shared" si="4"/>
        <v>554.81999999999994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-39</v>
      </c>
      <c r="D18" s="12">
        <f t="shared" si="0"/>
        <v>239</v>
      </c>
      <c r="E18" s="18">
        <f t="shared" si="3"/>
        <v>161</v>
      </c>
      <c r="F18" s="7"/>
      <c r="G18" s="3"/>
      <c r="H18" s="17" t="s">
        <v>24</v>
      </c>
      <c r="I18" s="14">
        <v>138.29000000000002</v>
      </c>
      <c r="J18" s="15">
        <f t="shared" si="1"/>
        <v>261.70999999999998</v>
      </c>
      <c r="K18" s="19">
        <f t="shared" si="4"/>
        <v>538.29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-40</v>
      </c>
      <c r="D19" s="12">
        <f t="shared" si="0"/>
        <v>240</v>
      </c>
      <c r="E19" s="18">
        <f t="shared" si="3"/>
        <v>160</v>
      </c>
      <c r="F19" s="7"/>
      <c r="G19" s="3"/>
      <c r="H19" s="17" t="s">
        <v>25</v>
      </c>
      <c r="I19" s="14">
        <v>133.19999999999999</v>
      </c>
      <c r="J19" s="15">
        <f t="shared" si="1"/>
        <v>266.8</v>
      </c>
      <c r="K19" s="19">
        <f t="shared" si="4"/>
        <v>533.20000000000005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-25</v>
      </c>
      <c r="D20" s="12">
        <f t="shared" si="0"/>
        <v>225</v>
      </c>
      <c r="E20" s="18">
        <f t="shared" si="3"/>
        <v>175</v>
      </c>
      <c r="F20" s="7"/>
      <c r="G20" s="3"/>
      <c r="H20" s="17" t="s">
        <v>26</v>
      </c>
      <c r="I20" s="14">
        <v>148.01</v>
      </c>
      <c r="J20" s="15">
        <f t="shared" si="1"/>
        <v>251.99</v>
      </c>
      <c r="K20" s="19">
        <f t="shared" si="4"/>
        <v>548.01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-28</v>
      </c>
      <c r="D21" s="12">
        <f t="shared" si="0"/>
        <v>228</v>
      </c>
      <c r="E21" s="18">
        <f t="shared" si="3"/>
        <v>172</v>
      </c>
      <c r="F21" s="7"/>
      <c r="G21" s="3"/>
      <c r="H21" s="17" t="s">
        <v>27</v>
      </c>
      <c r="I21" s="14">
        <v>121.57</v>
      </c>
      <c r="J21" s="15">
        <f t="shared" si="1"/>
        <v>278.43</v>
      </c>
      <c r="K21" s="19">
        <f t="shared" si="4"/>
        <v>521.56999999999994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-98</v>
      </c>
      <c r="D22" s="12">
        <f t="shared" si="0"/>
        <v>298</v>
      </c>
      <c r="E22" s="18">
        <f t="shared" si="3"/>
        <v>102</v>
      </c>
      <c r="F22" s="7"/>
      <c r="G22" s="3"/>
      <c r="H22" s="17" t="s">
        <v>28</v>
      </c>
      <c r="I22" s="14">
        <v>97.84</v>
      </c>
      <c r="J22" s="15">
        <f t="shared" si="1"/>
        <v>302.15999999999997</v>
      </c>
      <c r="K22" s="19">
        <f t="shared" si="4"/>
        <v>497.84000000000003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28</v>
      </c>
      <c r="D23" s="12">
        <f t="shared" si="0"/>
        <v>172</v>
      </c>
      <c r="E23" s="18">
        <f t="shared" si="3"/>
        <v>228</v>
      </c>
      <c r="F23" s="7"/>
      <c r="G23" s="3"/>
      <c r="H23" s="17" t="s">
        <v>29</v>
      </c>
      <c r="I23" s="14">
        <v>71.81</v>
      </c>
      <c r="J23" s="15">
        <f t="shared" si="1"/>
        <v>328.19</v>
      </c>
      <c r="K23" s="19">
        <f t="shared" si="4"/>
        <v>471.81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30</v>
      </c>
      <c r="D24" s="12">
        <f t="shared" si="0"/>
        <v>170</v>
      </c>
      <c r="E24" s="18">
        <f t="shared" si="3"/>
        <v>230</v>
      </c>
      <c r="F24" s="7"/>
      <c r="G24" s="3"/>
      <c r="H24" s="17" t="s">
        <v>30</v>
      </c>
      <c r="I24" s="14">
        <v>72.28</v>
      </c>
      <c r="J24" s="15">
        <f t="shared" si="1"/>
        <v>327.72</v>
      </c>
      <c r="K24" s="19">
        <f t="shared" si="4"/>
        <v>472.28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23</v>
      </c>
      <c r="D25" s="12">
        <f t="shared" si="0"/>
        <v>177</v>
      </c>
      <c r="E25" s="18">
        <f t="shared" si="3"/>
        <v>223</v>
      </c>
      <c r="F25" s="7"/>
      <c r="G25" s="3"/>
      <c r="H25" s="17" t="s">
        <v>31</v>
      </c>
      <c r="I25" s="14">
        <v>71.44</v>
      </c>
      <c r="J25" s="15">
        <f t="shared" si="1"/>
        <v>328.56</v>
      </c>
      <c r="K25" s="19">
        <f t="shared" si="4"/>
        <v>471.44</v>
      </c>
      <c r="L25" s="3"/>
      <c r="M25" s="3"/>
      <c r="N25" s="17" t="s">
        <v>31</v>
      </c>
      <c r="O25" s="26">
        <v>-200</v>
      </c>
      <c r="P25" s="12">
        <f t="shared" si="2"/>
        <v>650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69</v>
      </c>
      <c r="D26" s="12">
        <f t="shared" si="0"/>
        <v>131</v>
      </c>
      <c r="E26" s="18">
        <f t="shared" si="3"/>
        <v>269</v>
      </c>
      <c r="F26" s="7"/>
      <c r="G26" s="3"/>
      <c r="H26" s="17" t="s">
        <v>32</v>
      </c>
      <c r="I26" s="14">
        <v>25.72</v>
      </c>
      <c r="J26" s="15">
        <f t="shared" si="1"/>
        <v>374.28</v>
      </c>
      <c r="K26" s="19">
        <f t="shared" si="4"/>
        <v>425.72</v>
      </c>
      <c r="L26" s="3"/>
      <c r="M26" s="3"/>
      <c r="N26" s="17" t="s">
        <v>32</v>
      </c>
      <c r="O26" s="26">
        <v>-200</v>
      </c>
      <c r="P26" s="12">
        <f t="shared" si="2"/>
        <v>650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-17</v>
      </c>
      <c r="D27" s="12">
        <f t="shared" si="0"/>
        <v>217</v>
      </c>
      <c r="E27" s="18">
        <f t="shared" si="3"/>
        <v>183</v>
      </c>
      <c r="F27" s="7"/>
      <c r="G27" s="3"/>
      <c r="H27" s="17" t="s">
        <v>33</v>
      </c>
      <c r="I27" s="14">
        <v>67.650000000000006</v>
      </c>
      <c r="J27" s="15">
        <f t="shared" si="1"/>
        <v>332.35</v>
      </c>
      <c r="K27" s="19">
        <f t="shared" si="4"/>
        <v>467.65</v>
      </c>
      <c r="L27" s="3"/>
      <c r="M27" s="3"/>
      <c r="N27" s="17" t="s">
        <v>33</v>
      </c>
      <c r="O27" s="26">
        <v>-200</v>
      </c>
      <c r="P27" s="12">
        <f t="shared" si="2"/>
        <v>650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-84</v>
      </c>
      <c r="D28" s="12">
        <f t="shared" si="0"/>
        <v>284</v>
      </c>
      <c r="E28" s="18">
        <f t="shared" si="3"/>
        <v>116</v>
      </c>
      <c r="F28" s="7"/>
      <c r="G28" s="3"/>
      <c r="H28" s="17" t="s">
        <v>34</v>
      </c>
      <c r="I28" s="14">
        <v>67.650000000000006</v>
      </c>
      <c r="J28" s="15">
        <f t="shared" si="1"/>
        <v>332.35</v>
      </c>
      <c r="K28" s="19">
        <f t="shared" si="4"/>
        <v>467.65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-84</v>
      </c>
      <c r="D29" s="12">
        <f t="shared" si="0"/>
        <v>284</v>
      </c>
      <c r="E29" s="18">
        <f t="shared" si="3"/>
        <v>116</v>
      </c>
      <c r="F29" s="7"/>
      <c r="G29" s="3"/>
      <c r="H29" s="17" t="s">
        <v>35</v>
      </c>
      <c r="I29" s="14">
        <v>145.87</v>
      </c>
      <c r="J29" s="15">
        <f t="shared" si="1"/>
        <v>254.13</v>
      </c>
      <c r="K29" s="19">
        <f t="shared" si="4"/>
        <v>545.87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-104</v>
      </c>
      <c r="D30" s="12">
        <f t="shared" si="0"/>
        <v>304</v>
      </c>
      <c r="E30" s="18">
        <f t="shared" si="3"/>
        <v>96</v>
      </c>
      <c r="F30" s="7"/>
      <c r="G30" s="3"/>
      <c r="H30" s="20" t="s">
        <v>36</v>
      </c>
      <c r="I30" s="29">
        <v>149.59</v>
      </c>
      <c r="J30" s="15">
        <f t="shared" si="1"/>
        <v>250.41</v>
      </c>
      <c r="K30" s="21">
        <f>400+I30</f>
        <v>549.59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2025-12-27T13:08:17Z</dcterms:modified>
</cp:coreProperties>
</file>