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8C8351BA-DE0B-4B31-808A-A809DD8C42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<sst xmlns="http://schemas.openxmlformats.org/spreadsheetml/2006/main" count="94" uniqueCount="38">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</sst>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29.12.2025</v>
      </c>
      <c r="J4" s="40"/>
      <c r="K4" s="41"/>
      <c r="L4" s="3"/>
      <c r="M4" s="3"/>
      <c r="N4" s="6" t="s">
        <v>3</v>
      </c>
      <c r="O4" s="39" t="str">
        <f>C4</f>
        <v>Dt. 29.12.2025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-55</v>
      </c>
      <c r="D7" s="12">
        <f>200-C7</f>
        <v>255</v>
      </c>
      <c r="E7" s="13">
        <f>200+C7</f>
        <v>145</v>
      </c>
      <c r="F7" s="7"/>
      <c r="G7" s="3"/>
      <c r="H7" s="10" t="s">
        <v>13</v>
      </c>
      <c r="I7" s="14">
        <v>-2.3100000000000023</v>
      </c>
      <c r="J7" s="15">
        <f>400-I7</f>
        <v>402.31</v>
      </c>
      <c r="K7" s="16">
        <f>400+I7</f>
        <v>397.69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-6</v>
      </c>
      <c r="D8" s="12">
        <f t="shared" ref="D8:D30" si="0">200-C8</f>
        <v>206</v>
      </c>
      <c r="E8" s="18">
        <f>200+C8</f>
        <v>194</v>
      </c>
      <c r="F8" s="7"/>
      <c r="G8" s="3"/>
      <c r="H8" s="17" t="s">
        <v>14</v>
      </c>
      <c r="I8" s="14">
        <v>-74.240000000000009</v>
      </c>
      <c r="J8" s="15">
        <f t="shared" ref="J8:J30" si="1">400-I8</f>
        <v>474.24</v>
      </c>
      <c r="K8" s="19">
        <f>400+I8</f>
        <v>325.76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30</v>
      </c>
      <c r="D9" s="12">
        <f t="shared" si="0"/>
        <v>170</v>
      </c>
      <c r="E9" s="18">
        <f t="shared" ref="E9:E30" si="3">200+C9</f>
        <v>230</v>
      </c>
      <c r="F9" s="7"/>
      <c r="G9" s="3"/>
      <c r="H9" s="17" t="s">
        <v>15</v>
      </c>
      <c r="I9" s="14">
        <v>-90.97</v>
      </c>
      <c r="J9" s="15">
        <f t="shared" si="1"/>
        <v>490.97</v>
      </c>
      <c r="K9" s="19">
        <f t="shared" ref="K9:K29" si="4">400+I9</f>
        <v>309.02999999999997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30</v>
      </c>
      <c r="D10" s="12">
        <f t="shared" si="0"/>
        <v>170</v>
      </c>
      <c r="E10" s="18">
        <f t="shared" si="3"/>
        <v>230</v>
      </c>
      <c r="F10" s="7"/>
      <c r="G10" s="3"/>
      <c r="H10" s="17" t="s">
        <v>16</v>
      </c>
      <c r="I10" s="14">
        <v>-89.24</v>
      </c>
      <c r="J10" s="15">
        <f t="shared" si="1"/>
        <v>489.24</v>
      </c>
      <c r="K10" s="19">
        <f t="shared" si="4"/>
        <v>310.76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24</v>
      </c>
      <c r="D11" s="12">
        <f t="shared" si="0"/>
        <v>176</v>
      </c>
      <c r="E11" s="18">
        <f t="shared" si="3"/>
        <v>224</v>
      </c>
      <c r="F11" s="7"/>
      <c r="G11" s="3"/>
      <c r="H11" s="17" t="s">
        <v>17</v>
      </c>
      <c r="I11" s="14">
        <v>-104.61</v>
      </c>
      <c r="J11" s="15">
        <f t="shared" si="1"/>
        <v>504.61</v>
      </c>
      <c r="K11" s="19">
        <f t="shared" si="4"/>
        <v>295.39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22</v>
      </c>
      <c r="D12" s="12">
        <f t="shared" si="0"/>
        <v>178</v>
      </c>
      <c r="E12" s="18">
        <f t="shared" si="3"/>
        <v>222</v>
      </c>
      <c r="F12" s="7"/>
      <c r="G12" s="3"/>
      <c r="H12" s="17" t="s">
        <v>18</v>
      </c>
      <c r="I12" s="14">
        <v>-103.44</v>
      </c>
      <c r="J12" s="15">
        <f t="shared" si="1"/>
        <v>503.44</v>
      </c>
      <c r="K12" s="19">
        <f t="shared" si="4"/>
        <v>296.56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30</v>
      </c>
      <c r="D13" s="12">
        <f t="shared" si="0"/>
        <v>170</v>
      </c>
      <c r="E13" s="18">
        <f t="shared" si="3"/>
        <v>230</v>
      </c>
      <c r="F13" s="7"/>
      <c r="G13" s="3"/>
      <c r="H13" s="17" t="s">
        <v>19</v>
      </c>
      <c r="I13" s="14">
        <v>-94.210000000000008</v>
      </c>
      <c r="J13" s="15">
        <f t="shared" si="1"/>
        <v>494.21000000000004</v>
      </c>
      <c r="K13" s="19">
        <f t="shared" si="4"/>
        <v>305.78999999999996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60</v>
      </c>
      <c r="D14" s="12">
        <f t="shared" si="0"/>
        <v>140</v>
      </c>
      <c r="E14" s="18">
        <f t="shared" si="3"/>
        <v>260</v>
      </c>
      <c r="F14" s="7"/>
      <c r="G14" s="3"/>
      <c r="H14" s="17" t="s">
        <v>20</v>
      </c>
      <c r="I14" s="14">
        <v>-65.95</v>
      </c>
      <c r="J14" s="15">
        <f t="shared" si="1"/>
        <v>465.95</v>
      </c>
      <c r="K14" s="19">
        <f t="shared" si="4"/>
        <v>334.05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77</v>
      </c>
      <c r="D15" s="12">
        <f t="shared" si="0"/>
        <v>123</v>
      </c>
      <c r="E15" s="18">
        <f t="shared" si="3"/>
        <v>277</v>
      </c>
      <c r="F15" s="7"/>
      <c r="G15" s="3"/>
      <c r="H15" s="17" t="s">
        <v>21</v>
      </c>
      <c r="I15" s="14">
        <v>-21.1</v>
      </c>
      <c r="J15" s="15">
        <f t="shared" si="1"/>
        <v>421.1</v>
      </c>
      <c r="K15" s="19">
        <f t="shared" si="4"/>
        <v>378.9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78</v>
      </c>
      <c r="D16" s="12">
        <f t="shared" si="0"/>
        <v>122</v>
      </c>
      <c r="E16" s="18">
        <f t="shared" si="3"/>
        <v>278</v>
      </c>
      <c r="F16" s="7"/>
      <c r="G16" s="3"/>
      <c r="H16" s="17" t="s">
        <v>22</v>
      </c>
      <c r="I16" s="14">
        <v>49.97</v>
      </c>
      <c r="J16" s="15">
        <f t="shared" si="1"/>
        <v>350.03</v>
      </c>
      <c r="K16" s="19">
        <f t="shared" si="4"/>
        <v>449.97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50</v>
      </c>
      <c r="D17" s="12">
        <f t="shared" si="0"/>
        <v>150</v>
      </c>
      <c r="E17" s="18">
        <f t="shared" si="3"/>
        <v>250</v>
      </c>
      <c r="F17" s="7"/>
      <c r="G17" s="3"/>
      <c r="H17" s="17" t="s">
        <v>23</v>
      </c>
      <c r="I17" s="14">
        <v>77.680000000000007</v>
      </c>
      <c r="J17" s="15">
        <f t="shared" si="1"/>
        <v>322.32</v>
      </c>
      <c r="K17" s="19">
        <f t="shared" si="4"/>
        <v>477.68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96</v>
      </c>
      <c r="D18" s="12">
        <f t="shared" si="0"/>
        <v>104</v>
      </c>
      <c r="E18" s="18">
        <f t="shared" si="3"/>
        <v>296</v>
      </c>
      <c r="F18" s="7"/>
      <c r="G18" s="3"/>
      <c r="H18" s="17" t="s">
        <v>24</v>
      </c>
      <c r="I18" s="14">
        <v>56.67</v>
      </c>
      <c r="J18" s="15">
        <f t="shared" si="1"/>
        <v>343.33</v>
      </c>
      <c r="K18" s="19">
        <f t="shared" si="4"/>
        <v>456.67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105</v>
      </c>
      <c r="D19" s="12">
        <f t="shared" si="0"/>
        <v>95</v>
      </c>
      <c r="E19" s="18">
        <f t="shared" si="3"/>
        <v>305</v>
      </c>
      <c r="F19" s="7"/>
      <c r="G19" s="3"/>
      <c r="H19" s="17" t="s">
        <v>25</v>
      </c>
      <c r="I19" s="14">
        <v>19.149999999999999</v>
      </c>
      <c r="J19" s="15">
        <f t="shared" si="1"/>
        <v>380.85</v>
      </c>
      <c r="K19" s="19">
        <f t="shared" si="4"/>
        <v>419.15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77</v>
      </c>
      <c r="D20" s="12">
        <f t="shared" si="0"/>
        <v>123</v>
      </c>
      <c r="E20" s="18">
        <f t="shared" si="3"/>
        <v>277</v>
      </c>
      <c r="F20" s="7"/>
      <c r="G20" s="3"/>
      <c r="H20" s="17" t="s">
        <v>26</v>
      </c>
      <c r="I20" s="14">
        <v>17.479999999999997</v>
      </c>
      <c r="J20" s="15">
        <f t="shared" si="1"/>
        <v>382.52</v>
      </c>
      <c r="K20" s="19">
        <f t="shared" si="4"/>
        <v>417.48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43</v>
      </c>
      <c r="D21" s="12">
        <f t="shared" si="0"/>
        <v>157</v>
      </c>
      <c r="E21" s="18">
        <f t="shared" si="3"/>
        <v>243</v>
      </c>
      <c r="F21" s="7"/>
      <c r="G21" s="3"/>
      <c r="H21" s="17" t="s">
        <v>27</v>
      </c>
      <c r="I21" s="14">
        <v>20.04</v>
      </c>
      <c r="J21" s="15">
        <f t="shared" si="1"/>
        <v>379.96</v>
      </c>
      <c r="K21" s="19">
        <f t="shared" si="4"/>
        <v>420.04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13</v>
      </c>
      <c r="D22" s="12">
        <f t="shared" si="0"/>
        <v>187</v>
      </c>
      <c r="E22" s="18">
        <f t="shared" si="3"/>
        <v>213</v>
      </c>
      <c r="F22" s="7"/>
      <c r="G22" s="3"/>
      <c r="H22" s="17" t="s">
        <v>28</v>
      </c>
      <c r="I22" s="14">
        <v>-5.5</v>
      </c>
      <c r="J22" s="15">
        <f t="shared" si="1"/>
        <v>405.5</v>
      </c>
      <c r="K22" s="19">
        <f t="shared" si="4"/>
        <v>394.5</v>
      </c>
      <c r="L22" s="3"/>
      <c r="M22" s="3"/>
      <c r="N22" s="17" t="s">
        <v>28</v>
      </c>
      <c r="O22" s="26">
        <v>-188</v>
      </c>
      <c r="P22" s="12">
        <f t="shared" si="2"/>
        <v>638</v>
      </c>
      <c r="Q22" s="18">
        <f t="shared" si="5"/>
        <v>12</v>
      </c>
      <c r="R22" s="3"/>
    </row>
    <row r="23" spans="2:19" x14ac:dyDescent="0.25">
      <c r="B23" s="17" t="s">
        <v>29</v>
      </c>
      <c r="C23" s="11">
        <v>-160</v>
      </c>
      <c r="D23" s="12">
        <f t="shared" si="0"/>
        <v>360</v>
      </c>
      <c r="E23" s="18">
        <f t="shared" si="3"/>
        <v>40</v>
      </c>
      <c r="F23" s="7"/>
      <c r="G23" s="3"/>
      <c r="H23" s="17" t="s">
        <v>29</v>
      </c>
      <c r="I23" s="14">
        <v>-20.120000000000005</v>
      </c>
      <c r="J23" s="15">
        <f t="shared" si="1"/>
        <v>420.12</v>
      </c>
      <c r="K23" s="19">
        <f t="shared" si="4"/>
        <v>379.88</v>
      </c>
      <c r="L23" s="3"/>
      <c r="M23" s="3"/>
      <c r="N23" s="17" t="s">
        <v>29</v>
      </c>
      <c r="O23" s="26">
        <v>52</v>
      </c>
      <c r="P23" s="12">
        <f t="shared" si="2"/>
        <v>398</v>
      </c>
      <c r="Q23" s="18">
        <f t="shared" si="5"/>
        <v>252</v>
      </c>
      <c r="R23" s="3"/>
    </row>
    <row r="24" spans="2:19" x14ac:dyDescent="0.25">
      <c r="B24" s="17" t="s">
        <v>30</v>
      </c>
      <c r="C24" s="11">
        <v>-173</v>
      </c>
      <c r="D24" s="12">
        <f t="shared" si="0"/>
        <v>373</v>
      </c>
      <c r="E24" s="18">
        <f t="shared" si="3"/>
        <v>27</v>
      </c>
      <c r="F24" s="7"/>
      <c r="G24" s="3"/>
      <c r="H24" s="17" t="s">
        <v>30</v>
      </c>
      <c r="I24" s="14">
        <v>-21.72</v>
      </c>
      <c r="J24" s="15">
        <f t="shared" si="1"/>
        <v>421.72</v>
      </c>
      <c r="K24" s="19">
        <f t="shared" si="4"/>
        <v>378.28</v>
      </c>
      <c r="L24" s="3"/>
      <c r="M24" s="3"/>
      <c r="N24" s="17" t="s">
        <v>30</v>
      </c>
      <c r="O24" s="26">
        <v>85</v>
      </c>
      <c r="P24" s="12">
        <f t="shared" si="2"/>
        <v>365</v>
      </c>
      <c r="Q24" s="18">
        <f t="shared" si="5"/>
        <v>285</v>
      </c>
      <c r="R24" s="3"/>
    </row>
    <row r="25" spans="2:19" x14ac:dyDescent="0.25">
      <c r="B25" s="17" t="s">
        <v>31</v>
      </c>
      <c r="C25" s="11">
        <v>-148</v>
      </c>
      <c r="D25" s="12">
        <f t="shared" si="0"/>
        <v>348</v>
      </c>
      <c r="E25" s="18">
        <f t="shared" si="3"/>
        <v>52</v>
      </c>
      <c r="F25" s="7"/>
      <c r="G25" s="3"/>
      <c r="H25" s="17" t="s">
        <v>31</v>
      </c>
      <c r="I25" s="14">
        <v>-49.75</v>
      </c>
      <c r="J25" s="15">
        <f t="shared" si="1"/>
        <v>449.75</v>
      </c>
      <c r="K25" s="19">
        <f t="shared" si="4"/>
        <v>350.25</v>
      </c>
      <c r="L25" s="3"/>
      <c r="M25" s="3"/>
      <c r="N25" s="17" t="s">
        <v>31</v>
      </c>
      <c r="O25" s="26">
        <v>67</v>
      </c>
      <c r="P25" s="12">
        <f t="shared" si="2"/>
        <v>383</v>
      </c>
      <c r="Q25" s="18">
        <f t="shared" si="5"/>
        <v>267</v>
      </c>
      <c r="R25" s="3"/>
    </row>
    <row r="26" spans="2:19" x14ac:dyDescent="0.25">
      <c r="B26" s="17" t="s">
        <v>32</v>
      </c>
      <c r="C26" s="11">
        <v>-119</v>
      </c>
      <c r="D26" s="12">
        <f t="shared" si="0"/>
        <v>319</v>
      </c>
      <c r="E26" s="18">
        <f t="shared" si="3"/>
        <v>81</v>
      </c>
      <c r="F26" s="7"/>
      <c r="G26" s="3"/>
      <c r="H26" s="17" t="s">
        <v>32</v>
      </c>
      <c r="I26" s="14">
        <v>-68.69</v>
      </c>
      <c r="J26" s="15">
        <f t="shared" si="1"/>
        <v>468.69</v>
      </c>
      <c r="K26" s="19">
        <f t="shared" si="4"/>
        <v>331.31</v>
      </c>
      <c r="L26" s="3"/>
      <c r="M26" s="3"/>
      <c r="N26" s="17" t="s">
        <v>32</v>
      </c>
      <c r="O26" s="26">
        <v>55</v>
      </c>
      <c r="P26" s="12">
        <f t="shared" si="2"/>
        <v>395</v>
      </c>
      <c r="Q26" s="18">
        <f t="shared" si="5"/>
        <v>255</v>
      </c>
      <c r="R26" s="3"/>
    </row>
    <row r="27" spans="2:19" x14ac:dyDescent="0.25">
      <c r="B27" s="17" t="s">
        <v>33</v>
      </c>
      <c r="C27" s="11">
        <v>-8</v>
      </c>
      <c r="D27" s="12">
        <f t="shared" si="0"/>
        <v>208</v>
      </c>
      <c r="E27" s="18">
        <f t="shared" si="3"/>
        <v>192</v>
      </c>
      <c r="F27" s="7"/>
      <c r="G27" s="3"/>
      <c r="H27" s="17" t="s">
        <v>33</v>
      </c>
      <c r="I27" s="14">
        <v>-19.409999999999997</v>
      </c>
      <c r="J27" s="15">
        <f t="shared" si="1"/>
        <v>419.40999999999997</v>
      </c>
      <c r="K27" s="19">
        <f t="shared" si="4"/>
        <v>380.59000000000003</v>
      </c>
      <c r="L27" s="3"/>
      <c r="M27" s="3"/>
      <c r="N27" s="17" t="s">
        <v>33</v>
      </c>
      <c r="O27" s="26">
        <v>-195</v>
      </c>
      <c r="P27" s="12">
        <f t="shared" si="2"/>
        <v>645</v>
      </c>
      <c r="Q27" s="18">
        <f t="shared" si="5"/>
        <v>5</v>
      </c>
      <c r="R27" s="3"/>
      <c r="S27" s="3"/>
    </row>
    <row r="28" spans="2:19" x14ac:dyDescent="0.25">
      <c r="B28" s="17" t="s">
        <v>34</v>
      </c>
      <c r="C28" s="11">
        <v>-48</v>
      </c>
      <c r="D28" s="12">
        <f t="shared" si="0"/>
        <v>248</v>
      </c>
      <c r="E28" s="18">
        <f t="shared" si="3"/>
        <v>152</v>
      </c>
      <c r="F28" s="7"/>
      <c r="G28" s="3"/>
      <c r="H28" s="17" t="s">
        <v>34</v>
      </c>
      <c r="I28" s="14">
        <v>-19.340000000000003</v>
      </c>
      <c r="J28" s="15">
        <f t="shared" si="1"/>
        <v>419.34000000000003</v>
      </c>
      <c r="K28" s="19">
        <f t="shared" si="4"/>
        <v>380.65999999999997</v>
      </c>
      <c r="L28" s="3"/>
      <c r="M28" s="3"/>
      <c r="N28" s="17" t="s">
        <v>34</v>
      </c>
      <c r="O28" s="26">
        <v>-180</v>
      </c>
      <c r="P28" s="12">
        <f t="shared" si="2"/>
        <v>630</v>
      </c>
      <c r="Q28" s="18">
        <f t="shared" si="5"/>
        <v>20</v>
      </c>
      <c r="R28" s="3"/>
      <c r="S28" s="3"/>
    </row>
    <row r="29" spans="2:19" x14ac:dyDescent="0.25">
      <c r="B29" s="17" t="s">
        <v>35</v>
      </c>
      <c r="C29" s="11">
        <v>-91</v>
      </c>
      <c r="D29" s="12">
        <f t="shared" si="0"/>
        <v>291</v>
      </c>
      <c r="E29" s="18">
        <f t="shared" si="3"/>
        <v>109</v>
      </c>
      <c r="F29" s="7"/>
      <c r="G29" s="3"/>
      <c r="H29" s="17" t="s">
        <v>35</v>
      </c>
      <c r="I29" s="14">
        <v>45.819999999999993</v>
      </c>
      <c r="J29" s="15">
        <f t="shared" si="1"/>
        <v>354.18</v>
      </c>
      <c r="K29" s="19">
        <f t="shared" si="4"/>
        <v>445.82</v>
      </c>
      <c r="L29" s="3"/>
      <c r="M29" s="3"/>
      <c r="N29" s="17" t="s">
        <v>35</v>
      </c>
      <c r="O29" s="25">
        <v>-170</v>
      </c>
      <c r="P29" s="12">
        <f t="shared" si="2"/>
        <v>620</v>
      </c>
      <c r="Q29" s="18">
        <f t="shared" si="5"/>
        <v>30</v>
      </c>
      <c r="R29" s="3"/>
      <c r="S29" s="3"/>
    </row>
    <row r="30" spans="2:19" ht="15.75" thickBot="1" x14ac:dyDescent="0.3">
      <c r="B30" s="20" t="s">
        <v>36</v>
      </c>
      <c r="C30" s="11">
        <v>-75</v>
      </c>
      <c r="D30" s="12">
        <f t="shared" si="0"/>
        <v>275</v>
      </c>
      <c r="E30" s="18">
        <f t="shared" si="3"/>
        <v>125</v>
      </c>
      <c r="F30" s="7"/>
      <c r="G30" s="3"/>
      <c r="H30" s="20" t="s">
        <v>36</v>
      </c>
      <c r="I30" s="29">
        <v>20.310000000000002</v>
      </c>
      <c r="J30" s="15">
        <f t="shared" si="1"/>
        <v>379.69</v>
      </c>
      <c r="K30" s="21">
        <f>400+I30</f>
        <v>420.31</v>
      </c>
      <c r="L30" s="3"/>
      <c r="M30" s="3"/>
      <c r="N30" s="20" t="s">
        <v>36</v>
      </c>
      <c r="O30" s="28">
        <v>-180</v>
      </c>
      <c r="P30" s="12">
        <f t="shared" si="2"/>
        <v>630</v>
      </c>
      <c r="Q30" s="18">
        <f t="shared" si="5"/>
        <v>20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2025-12-28T13:06:57Z</dcterms:modified>
</cp:coreProperties>
</file>