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E23D6DBB-B4DD-4F31-8CCC-B4189A47496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<sst xmlns="http://schemas.openxmlformats.org/spreadsheetml/2006/main" count="94" uniqueCount="38">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</sst>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R14" sqref="R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10.01.2026</v>
      </c>
      <c r="J4" s="40"/>
      <c r="K4" s="41"/>
      <c r="L4" s="3"/>
      <c r="M4" s="3"/>
      <c r="N4" s="6" t="s">
        <v>3</v>
      </c>
      <c r="O4" s="39" t="str">
        <f>C4</f>
        <v>Dt. 10.01.2026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199</v>
      </c>
      <c r="D7" s="12">
        <f>200-C7</f>
        <v>1</v>
      </c>
      <c r="E7" s="13">
        <f>200+C7</f>
        <v>399</v>
      </c>
      <c r="F7" s="7"/>
      <c r="G7" s="3"/>
      <c r="H7" s="10" t="s">
        <v>13</v>
      </c>
      <c r="I7" s="14">
        <v>400</v>
      </c>
      <c r="J7" s="15">
        <f>400-I7</f>
        <v>0</v>
      </c>
      <c r="K7" s="16">
        <f>400+I7</f>
        <v>800</v>
      </c>
      <c r="L7" s="3"/>
      <c r="M7" s="3"/>
      <c r="N7" s="10" t="s">
        <v>13</v>
      </c>
      <c r="O7" s="24">
        <v>475</v>
      </c>
      <c r="P7" s="12">
        <f>500-O7</f>
        <v>25</v>
      </c>
      <c r="Q7" s="13">
        <f>200+O7</f>
        <v>675</v>
      </c>
      <c r="R7" s="3"/>
    </row>
    <row r="8" spans="1:18" x14ac:dyDescent="0.25">
      <c r="B8" s="17" t="s">
        <v>14</v>
      </c>
      <c r="C8" s="11">
        <v>199</v>
      </c>
      <c r="D8" s="12">
        <f t="shared" ref="D8:D30" si="0">200-C8</f>
        <v>1</v>
      </c>
      <c r="E8" s="18">
        <f>200+C8</f>
        <v>399</v>
      </c>
      <c r="F8" s="7"/>
      <c r="G8" s="3"/>
      <c r="H8" s="17" t="s">
        <v>14</v>
      </c>
      <c r="I8" s="14">
        <v>400</v>
      </c>
      <c r="J8" s="15">
        <f t="shared" ref="J8:J30" si="1">400-I8</f>
        <v>0</v>
      </c>
      <c r="K8" s="19">
        <f>400+I8</f>
        <v>800</v>
      </c>
      <c r="L8" s="3"/>
      <c r="M8" s="3"/>
      <c r="N8" s="17" t="s">
        <v>14</v>
      </c>
      <c r="O8" s="27">
        <v>498</v>
      </c>
      <c r="P8" s="12">
        <f t="shared" ref="P8:P30" si="2">500-O8</f>
        <v>2</v>
      </c>
      <c r="Q8" s="18">
        <f>200+O8</f>
        <v>698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400</v>
      </c>
      <c r="J9" s="15">
        <f t="shared" si="1"/>
        <v>0</v>
      </c>
      <c r="K9" s="19">
        <f t="shared" ref="K9:K29" si="4">400+I9</f>
        <v>800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400</v>
      </c>
      <c r="J10" s="15">
        <f t="shared" si="1"/>
        <v>0</v>
      </c>
      <c r="K10" s="19">
        <f t="shared" si="4"/>
        <v>800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400</v>
      </c>
      <c r="J11" s="15">
        <f t="shared" si="1"/>
        <v>0</v>
      </c>
      <c r="K11" s="19">
        <f t="shared" si="4"/>
        <v>800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400</v>
      </c>
      <c r="J12" s="15">
        <f t="shared" si="1"/>
        <v>0</v>
      </c>
      <c r="K12" s="19">
        <f t="shared" si="4"/>
        <v>800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185</v>
      </c>
      <c r="D13" s="12">
        <f t="shared" si="0"/>
        <v>15</v>
      </c>
      <c r="E13" s="18">
        <f t="shared" si="3"/>
        <v>385</v>
      </c>
      <c r="F13" s="7"/>
      <c r="G13" s="3"/>
      <c r="H13" s="17" t="s">
        <v>19</v>
      </c>
      <c r="I13" s="14">
        <v>400</v>
      </c>
      <c r="J13" s="15">
        <f t="shared" si="1"/>
        <v>0</v>
      </c>
      <c r="K13" s="19">
        <f t="shared" si="4"/>
        <v>800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160</v>
      </c>
      <c r="D14" s="12">
        <f t="shared" si="0"/>
        <v>40</v>
      </c>
      <c r="E14" s="18">
        <f t="shared" si="3"/>
        <v>360</v>
      </c>
      <c r="F14" s="7"/>
      <c r="G14" s="3"/>
      <c r="H14" s="17" t="s">
        <v>20</v>
      </c>
      <c r="I14" s="14">
        <v>379.82</v>
      </c>
      <c r="J14" s="15">
        <f t="shared" si="1"/>
        <v>20.180000000000007</v>
      </c>
      <c r="K14" s="19">
        <f t="shared" si="4"/>
        <v>779.81999999999994</v>
      </c>
      <c r="L14" s="3"/>
      <c r="M14" s="3"/>
      <c r="N14" s="17" t="s">
        <v>20</v>
      </c>
      <c r="O14" s="26">
        <v>254</v>
      </c>
      <c r="P14" s="12">
        <f t="shared" si="2"/>
        <v>246</v>
      </c>
      <c r="Q14" s="18">
        <f t="shared" si="5"/>
        <v>454</v>
      </c>
      <c r="R14" s="3"/>
    </row>
    <row r="15" spans="1:18" x14ac:dyDescent="0.25">
      <c r="B15" s="17" t="s">
        <v>21</v>
      </c>
      <c r="C15" s="11">
        <v>169</v>
      </c>
      <c r="D15" s="12">
        <f t="shared" si="0"/>
        <v>31</v>
      </c>
      <c r="E15" s="18">
        <f t="shared" si="3"/>
        <v>369</v>
      </c>
      <c r="F15" s="7"/>
      <c r="G15" s="3"/>
      <c r="H15" s="17" t="s">
        <v>21</v>
      </c>
      <c r="I15" s="14">
        <v>376.46000000000004</v>
      </c>
      <c r="J15" s="15">
        <f t="shared" si="1"/>
        <v>23.539999999999964</v>
      </c>
      <c r="K15" s="19">
        <f t="shared" si="4"/>
        <v>776.46</v>
      </c>
      <c r="L15" s="3"/>
      <c r="M15" s="3"/>
      <c r="N15" s="17" t="s">
        <v>21</v>
      </c>
      <c r="O15" s="26">
        <v>225</v>
      </c>
      <c r="P15" s="12">
        <f t="shared" si="2"/>
        <v>275</v>
      </c>
      <c r="Q15" s="18">
        <f t="shared" si="5"/>
        <v>425</v>
      </c>
      <c r="R15" s="3"/>
    </row>
    <row r="16" spans="1:18" x14ac:dyDescent="0.25">
      <c r="B16" s="17" t="s">
        <v>22</v>
      </c>
      <c r="C16" s="11">
        <v>199</v>
      </c>
      <c r="D16" s="12">
        <f t="shared" si="0"/>
        <v>1</v>
      </c>
      <c r="E16" s="18">
        <f t="shared" si="3"/>
        <v>399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190</v>
      </c>
      <c r="P16" s="12">
        <f t="shared" si="2"/>
        <v>310</v>
      </c>
      <c r="Q16" s="18">
        <f t="shared" si="5"/>
        <v>390</v>
      </c>
      <c r="R16" s="3"/>
    </row>
    <row r="17" spans="2:19" x14ac:dyDescent="0.25">
      <c r="B17" s="17" t="s">
        <v>23</v>
      </c>
      <c r="C17" s="11">
        <v>199</v>
      </c>
      <c r="D17" s="12">
        <f t="shared" si="0"/>
        <v>1</v>
      </c>
      <c r="E17" s="18">
        <f t="shared" si="3"/>
        <v>399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190</v>
      </c>
      <c r="P17" s="12">
        <f t="shared" si="2"/>
        <v>310</v>
      </c>
      <c r="Q17" s="18">
        <f t="shared" si="5"/>
        <v>390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3"/>
        <v>400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190</v>
      </c>
      <c r="P18" s="12">
        <f t="shared" si="2"/>
        <v>310</v>
      </c>
      <c r="Q18" s="18">
        <f t="shared" si="5"/>
        <v>390</v>
      </c>
      <c r="R18" s="3"/>
    </row>
    <row r="19" spans="2:19" x14ac:dyDescent="0.25">
      <c r="B19" s="17" t="s">
        <v>25</v>
      </c>
      <c r="C19" s="11">
        <v>199</v>
      </c>
      <c r="D19" s="12">
        <f t="shared" si="0"/>
        <v>1</v>
      </c>
      <c r="E19" s="18">
        <f t="shared" si="3"/>
        <v>399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190</v>
      </c>
      <c r="P19" s="12">
        <f t="shared" si="2"/>
        <v>310</v>
      </c>
      <c r="Q19" s="18">
        <f t="shared" si="5"/>
        <v>390</v>
      </c>
      <c r="R19" s="3"/>
    </row>
    <row r="20" spans="2:19" x14ac:dyDescent="0.25">
      <c r="B20" s="17" t="s">
        <v>26</v>
      </c>
      <c r="C20" s="11">
        <v>199</v>
      </c>
      <c r="D20" s="12">
        <f t="shared" si="0"/>
        <v>1</v>
      </c>
      <c r="E20" s="18">
        <f t="shared" si="3"/>
        <v>399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111</v>
      </c>
      <c r="P20" s="12">
        <f t="shared" si="2"/>
        <v>389</v>
      </c>
      <c r="Q20" s="18">
        <f t="shared" si="5"/>
        <v>311</v>
      </c>
      <c r="R20" s="3"/>
    </row>
    <row r="21" spans="2:19" x14ac:dyDescent="0.25">
      <c r="B21" s="17" t="s">
        <v>27</v>
      </c>
      <c r="C21" s="11">
        <v>178</v>
      </c>
      <c r="D21" s="12">
        <f t="shared" si="0"/>
        <v>22</v>
      </c>
      <c r="E21" s="18">
        <f t="shared" si="3"/>
        <v>378</v>
      </c>
      <c r="F21" s="7"/>
      <c r="G21" s="3"/>
      <c r="H21" s="17" t="s">
        <v>27</v>
      </c>
      <c r="I21" s="14">
        <v>349.07</v>
      </c>
      <c r="J21" s="15">
        <f t="shared" si="1"/>
        <v>50.930000000000007</v>
      </c>
      <c r="K21" s="19">
        <f t="shared" si="4"/>
        <v>749.06999999999994</v>
      </c>
      <c r="L21" s="3"/>
      <c r="M21" s="3"/>
      <c r="N21" s="17" t="s">
        <v>27</v>
      </c>
      <c r="O21" s="26">
        <v>36</v>
      </c>
      <c r="P21" s="12">
        <f t="shared" si="2"/>
        <v>464</v>
      </c>
      <c r="Q21" s="18">
        <f t="shared" si="5"/>
        <v>236</v>
      </c>
      <c r="R21" s="3"/>
    </row>
    <row r="22" spans="2:19" x14ac:dyDescent="0.25">
      <c r="B22" s="17" t="s">
        <v>28</v>
      </c>
      <c r="C22" s="11">
        <v>177</v>
      </c>
      <c r="D22" s="12">
        <f t="shared" si="0"/>
        <v>23</v>
      </c>
      <c r="E22" s="18">
        <f t="shared" si="3"/>
        <v>377</v>
      </c>
      <c r="F22" s="7"/>
      <c r="G22" s="3"/>
      <c r="H22" s="17" t="s">
        <v>28</v>
      </c>
      <c r="I22" s="14">
        <v>328.99</v>
      </c>
      <c r="J22" s="15">
        <f t="shared" si="1"/>
        <v>71.009999999999991</v>
      </c>
      <c r="K22" s="19">
        <f t="shared" si="4"/>
        <v>728.99</v>
      </c>
      <c r="L22" s="3"/>
      <c r="M22" s="3"/>
      <c r="N22" s="17" t="s">
        <v>28</v>
      </c>
      <c r="O22" s="26">
        <v>36</v>
      </c>
      <c r="P22" s="12">
        <f t="shared" si="2"/>
        <v>464</v>
      </c>
      <c r="Q22" s="18">
        <f t="shared" si="5"/>
        <v>236</v>
      </c>
      <c r="R22" s="3"/>
    </row>
    <row r="23" spans="2:19" x14ac:dyDescent="0.25">
      <c r="B23" s="17" t="s">
        <v>29</v>
      </c>
      <c r="C23" s="11">
        <v>160</v>
      </c>
      <c r="D23" s="12">
        <f t="shared" si="0"/>
        <v>40</v>
      </c>
      <c r="E23" s="18">
        <f t="shared" si="3"/>
        <v>360</v>
      </c>
      <c r="F23" s="7"/>
      <c r="G23" s="3"/>
      <c r="H23" s="17" t="s">
        <v>29</v>
      </c>
      <c r="I23" s="14">
        <v>368.41999999999996</v>
      </c>
      <c r="J23" s="15">
        <f t="shared" si="1"/>
        <v>31.580000000000041</v>
      </c>
      <c r="K23" s="19">
        <f t="shared" si="4"/>
        <v>768.42</v>
      </c>
      <c r="L23" s="3"/>
      <c r="M23" s="3"/>
      <c r="N23" s="17" t="s">
        <v>29</v>
      </c>
      <c r="O23" s="26">
        <v>85</v>
      </c>
      <c r="P23" s="12">
        <f t="shared" si="2"/>
        <v>415</v>
      </c>
      <c r="Q23" s="18">
        <f t="shared" si="5"/>
        <v>285</v>
      </c>
      <c r="R23" s="3"/>
    </row>
    <row r="24" spans="2:19" x14ac:dyDescent="0.25">
      <c r="B24" s="17" t="s">
        <v>30</v>
      </c>
      <c r="C24" s="11">
        <v>151</v>
      </c>
      <c r="D24" s="12">
        <f t="shared" si="0"/>
        <v>49</v>
      </c>
      <c r="E24" s="18">
        <f t="shared" si="3"/>
        <v>351</v>
      </c>
      <c r="F24" s="7"/>
      <c r="G24" s="3"/>
      <c r="H24" s="17" t="s">
        <v>30</v>
      </c>
      <c r="I24" s="14">
        <v>349.22</v>
      </c>
      <c r="J24" s="15">
        <f t="shared" si="1"/>
        <v>50.779999999999973</v>
      </c>
      <c r="K24" s="19">
        <f t="shared" si="4"/>
        <v>749.22</v>
      </c>
      <c r="L24" s="3"/>
      <c r="M24" s="3"/>
      <c r="N24" s="17" t="s">
        <v>30</v>
      </c>
      <c r="O24" s="26">
        <v>94</v>
      </c>
      <c r="P24" s="12">
        <f t="shared" si="2"/>
        <v>406</v>
      </c>
      <c r="Q24" s="18">
        <f t="shared" si="5"/>
        <v>294</v>
      </c>
      <c r="R24" s="3"/>
    </row>
    <row r="25" spans="2:19" x14ac:dyDescent="0.25">
      <c r="B25" s="17" t="s">
        <v>31</v>
      </c>
      <c r="C25" s="11">
        <v>162</v>
      </c>
      <c r="D25" s="12">
        <f t="shared" si="0"/>
        <v>38</v>
      </c>
      <c r="E25" s="18">
        <f t="shared" si="3"/>
        <v>362</v>
      </c>
      <c r="F25" s="7"/>
      <c r="G25" s="3"/>
      <c r="H25" s="17" t="s">
        <v>31</v>
      </c>
      <c r="I25" s="14">
        <v>312.60000000000002</v>
      </c>
      <c r="J25" s="15">
        <f t="shared" si="1"/>
        <v>87.399999999999977</v>
      </c>
      <c r="K25" s="19">
        <f t="shared" si="4"/>
        <v>712.6</v>
      </c>
      <c r="L25" s="3"/>
      <c r="M25" s="3"/>
      <c r="N25" s="17" t="s">
        <v>31</v>
      </c>
      <c r="O25" s="26">
        <v>107</v>
      </c>
      <c r="P25" s="12">
        <f t="shared" si="2"/>
        <v>393</v>
      </c>
      <c r="Q25" s="18">
        <f t="shared" si="5"/>
        <v>307</v>
      </c>
      <c r="R25" s="3"/>
    </row>
    <row r="26" spans="2:19" x14ac:dyDescent="0.25">
      <c r="B26" s="17" t="s">
        <v>32</v>
      </c>
      <c r="C26" s="11">
        <v>162</v>
      </c>
      <c r="D26" s="12">
        <f t="shared" si="0"/>
        <v>38</v>
      </c>
      <c r="E26" s="18">
        <f t="shared" si="3"/>
        <v>362</v>
      </c>
      <c r="F26" s="7"/>
      <c r="G26" s="3"/>
      <c r="H26" s="17" t="s">
        <v>32</v>
      </c>
      <c r="I26" s="14">
        <v>288.37</v>
      </c>
      <c r="J26" s="15">
        <f t="shared" si="1"/>
        <v>111.63</v>
      </c>
      <c r="K26" s="19">
        <f t="shared" si="4"/>
        <v>688.37</v>
      </c>
      <c r="L26" s="3"/>
      <c r="M26" s="3"/>
      <c r="N26" s="17" t="s">
        <v>32</v>
      </c>
      <c r="O26" s="26">
        <v>132</v>
      </c>
      <c r="P26" s="12">
        <f t="shared" si="2"/>
        <v>368</v>
      </c>
      <c r="Q26" s="18">
        <f t="shared" si="5"/>
        <v>332</v>
      </c>
      <c r="R26" s="3"/>
    </row>
    <row r="27" spans="2:19" x14ac:dyDescent="0.25">
      <c r="B27" s="17" t="s">
        <v>33</v>
      </c>
      <c r="C27" s="11">
        <v>171</v>
      </c>
      <c r="D27" s="12">
        <f t="shared" si="0"/>
        <v>29</v>
      </c>
      <c r="E27" s="18">
        <f t="shared" si="3"/>
        <v>371</v>
      </c>
      <c r="F27" s="7"/>
      <c r="G27" s="3"/>
      <c r="H27" s="17" t="s">
        <v>33</v>
      </c>
      <c r="I27" s="14">
        <v>290.12</v>
      </c>
      <c r="J27" s="15">
        <f t="shared" si="1"/>
        <v>109.88</v>
      </c>
      <c r="K27" s="19">
        <f t="shared" si="4"/>
        <v>690.12</v>
      </c>
      <c r="L27" s="3"/>
      <c r="M27" s="3"/>
      <c r="N27" s="17" t="s">
        <v>33</v>
      </c>
      <c r="O27" s="26">
        <v>110</v>
      </c>
      <c r="P27" s="12">
        <f t="shared" si="2"/>
        <v>390</v>
      </c>
      <c r="Q27" s="18">
        <f t="shared" si="5"/>
        <v>310</v>
      </c>
      <c r="R27" s="3"/>
      <c r="S27" s="3"/>
    </row>
    <row r="28" spans="2:19" x14ac:dyDescent="0.25">
      <c r="B28" s="17" t="s">
        <v>34</v>
      </c>
      <c r="C28" s="11">
        <v>160</v>
      </c>
      <c r="D28" s="12">
        <f t="shared" si="0"/>
        <v>40</v>
      </c>
      <c r="E28" s="18">
        <f t="shared" si="3"/>
        <v>360</v>
      </c>
      <c r="F28" s="7"/>
      <c r="G28" s="3"/>
      <c r="H28" s="17" t="s">
        <v>34</v>
      </c>
      <c r="I28" s="14">
        <v>343.53999999999996</v>
      </c>
      <c r="J28" s="15">
        <f t="shared" si="1"/>
        <v>56.460000000000036</v>
      </c>
      <c r="K28" s="19">
        <f t="shared" si="4"/>
        <v>743.54</v>
      </c>
      <c r="L28" s="3"/>
      <c r="M28" s="3"/>
      <c r="N28" s="17" t="s">
        <v>34</v>
      </c>
      <c r="O28" s="26">
        <v>245</v>
      </c>
      <c r="P28" s="12">
        <f t="shared" si="2"/>
        <v>255</v>
      </c>
      <c r="Q28" s="18">
        <f t="shared" si="5"/>
        <v>445</v>
      </c>
      <c r="R28" s="3"/>
      <c r="S28" s="3"/>
    </row>
    <row r="29" spans="2:19" x14ac:dyDescent="0.25">
      <c r="B29" s="17" t="s">
        <v>35</v>
      </c>
      <c r="C29" s="11">
        <v>160</v>
      </c>
      <c r="D29" s="12">
        <f t="shared" si="0"/>
        <v>40</v>
      </c>
      <c r="E29" s="18">
        <f t="shared" si="3"/>
        <v>360</v>
      </c>
      <c r="F29" s="7"/>
      <c r="G29" s="3"/>
      <c r="H29" s="17" t="s">
        <v>35</v>
      </c>
      <c r="I29" s="14">
        <v>400</v>
      </c>
      <c r="J29" s="15">
        <f t="shared" si="1"/>
        <v>0</v>
      </c>
      <c r="K29" s="19">
        <f t="shared" si="4"/>
        <v>800</v>
      </c>
      <c r="L29" s="3"/>
      <c r="M29" s="3"/>
      <c r="N29" s="17" t="s">
        <v>35</v>
      </c>
      <c r="O29" s="25">
        <v>358</v>
      </c>
      <c r="P29" s="12">
        <f t="shared" si="2"/>
        <v>142</v>
      </c>
      <c r="Q29" s="18">
        <f t="shared" si="5"/>
        <v>558</v>
      </c>
      <c r="R29" s="3"/>
      <c r="S29" s="3"/>
    </row>
    <row r="30" spans="2:19" ht="15.75" thickBot="1" x14ac:dyDescent="0.3">
      <c r="B30" s="20" t="s">
        <v>36</v>
      </c>
      <c r="C30" s="11">
        <v>199</v>
      </c>
      <c r="D30" s="12">
        <f t="shared" si="0"/>
        <v>1</v>
      </c>
      <c r="E30" s="18">
        <f t="shared" si="3"/>
        <v>399</v>
      </c>
      <c r="F30" s="7"/>
      <c r="G30" s="3"/>
      <c r="H30" s="20" t="s">
        <v>36</v>
      </c>
      <c r="I30" s="29">
        <v>400</v>
      </c>
      <c r="J30" s="15">
        <f t="shared" si="1"/>
        <v>0</v>
      </c>
      <c r="K30" s="21">
        <f>400+I30</f>
        <v>800</v>
      </c>
      <c r="L30" s="3"/>
      <c r="M30" s="3"/>
      <c r="N30" s="20" t="s">
        <v>36</v>
      </c>
      <c r="O30" s="28">
        <v>470</v>
      </c>
      <c r="P30" s="12">
        <f t="shared" si="2"/>
        <v>30</v>
      </c>
      <c r="Q30" s="18">
        <f t="shared" si="5"/>
        <v>670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2026-01-09T13:18:14Z</dcterms:modified>
</cp:coreProperties>
</file>