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1.2026\"/>
    </mc:Choice>
  </mc:AlternateContent>
  <xr:revisionPtr revIDLastSave="0" documentId="13_ncr:1_{03076E9F-B707-4207-925D-2BF8EC91402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D29" i="1"/>
  <c r="D25" i="1"/>
  <c r="E24" i="1"/>
  <c r="E23" i="1"/>
  <c r="D20" i="1"/>
  <c r="D19" i="1"/>
  <c r="D18" i="1"/>
  <c r="D15" i="1"/>
  <c r="D14" i="1"/>
  <c r="D13" i="1"/>
  <c r="D12" i="1"/>
  <c r="D11" i="1"/>
  <c r="D10" i="1"/>
  <c r="D9" i="1"/>
  <c r="E8" i="1"/>
  <c r="E7" i="1"/>
  <c r="D26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Q9" i="1"/>
  <c r="Q10" i="1"/>
  <c r="Q11" i="1"/>
  <c r="K12" i="1"/>
  <c r="Q12" i="1"/>
  <c r="J13" i="1"/>
  <c r="K13" i="1"/>
  <c r="Q13" i="1"/>
  <c r="Q14" i="1"/>
  <c r="Q15" i="1"/>
  <c r="D16" i="1"/>
  <c r="E16" i="1"/>
  <c r="K16" i="1"/>
  <c r="Q16" i="1"/>
  <c r="D17" i="1"/>
  <c r="E17" i="1"/>
  <c r="J17" i="1"/>
  <c r="K17" i="1"/>
  <c r="Q17" i="1"/>
  <c r="J18" i="1"/>
  <c r="Q18" i="1"/>
  <c r="J19" i="1"/>
  <c r="K19" i="1"/>
  <c r="Q19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Q23" i="1"/>
  <c r="K24" i="1"/>
  <c r="Q24" i="1"/>
  <c r="Q25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J29" i="1"/>
  <c r="K29" i="1"/>
  <c r="Q29" i="1"/>
  <c r="J30" i="1"/>
  <c r="K30" i="1"/>
  <c r="Q30" i="1"/>
  <c r="Q8" i="1"/>
  <c r="Q7" i="1"/>
  <c r="O4" i="1"/>
  <c r="I4" i="1"/>
  <c r="E30" i="1" l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<sst xmlns="http://schemas.openxmlformats.org/spreadsheetml/2006/main" count="94" uniqueCount="38">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</sst>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L12" sqref="L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29.01.2026</v>
      </c>
      <c r="J4" s="34"/>
      <c r="K4" s="35"/>
      <c r="L4" s="3"/>
      <c r="M4" s="3"/>
      <c r="N4" s="6" t="s">
        <v>3</v>
      </c>
      <c r="O4" s="33" t="str">
        <f>C4</f>
        <v>Dt. 29.01.2026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156</v>
      </c>
      <c r="D7" s="12">
        <f>200-C7</f>
        <v>44</v>
      </c>
      <c r="E7" s="13">
        <f>200+C7</f>
        <v>356</v>
      </c>
      <c r="F7" s="7"/>
      <c r="G7" s="3"/>
      <c r="H7" s="10" t="s">
        <v>13</v>
      </c>
      <c r="I7" s="14">
        <v>237.86</v>
      </c>
      <c r="J7" s="15">
        <f>400-I7</f>
        <v>162.13999999999999</v>
      </c>
      <c r="K7" s="16">
        <f>400+I7</f>
        <v>637.86</v>
      </c>
      <c r="L7" s="3"/>
      <c r="M7" s="3"/>
      <c r="N7" s="10" t="s">
        <v>13</v>
      </c>
      <c r="O7" s="24">
        <v>500</v>
      </c>
      <c r="P7" s="12">
        <f>500-O7</f>
        <v>0</v>
      </c>
      <c r="Q7" s="13">
        <f>200+O7</f>
        <v>700</v>
      </c>
      <c r="R7" s="3"/>
    </row>
    <row r="8" spans="1:18" x14ac:dyDescent="0.25">
      <c r="B8" s="17" t="s">
        <v>14</v>
      </c>
      <c r="C8" s="11">
        <v>156</v>
      </c>
      <c r="D8" s="12">
        <f t="shared" ref="D8:D30" si="0">200-C8</f>
        <v>44</v>
      </c>
      <c r="E8" s="18">
        <f>200+C8</f>
        <v>356</v>
      </c>
      <c r="F8" s="7"/>
      <c r="G8" s="3"/>
      <c r="H8" s="17" t="s">
        <v>14</v>
      </c>
      <c r="I8" s="14">
        <v>256.60000000000002</v>
      </c>
      <c r="J8" s="15">
        <f t="shared" ref="J8:J30" si="1">400-I8</f>
        <v>143.39999999999998</v>
      </c>
      <c r="K8" s="19">
        <f>400+I8</f>
        <v>656.6</v>
      </c>
      <c r="L8" s="3"/>
      <c r="M8" s="3"/>
      <c r="N8" s="17" t="s">
        <v>14</v>
      </c>
      <c r="O8" s="27">
        <v>500</v>
      </c>
      <c r="P8" s="12">
        <f t="shared" ref="P8:P30" si="2">500-O8</f>
        <v>0</v>
      </c>
      <c r="Q8" s="18">
        <f>200+O8</f>
        <v>700</v>
      </c>
      <c r="R8" s="3"/>
    </row>
    <row r="9" spans="1:18" x14ac:dyDescent="0.25">
      <c r="B9" s="17" t="s">
        <v>15</v>
      </c>
      <c r="C9" s="11">
        <v>156</v>
      </c>
      <c r="D9" s="12">
        <f t="shared" si="0"/>
        <v>44</v>
      </c>
      <c r="E9" s="18">
        <f t="shared" ref="E9:E30" si="3">200+C9</f>
        <v>356</v>
      </c>
      <c r="F9" s="7"/>
      <c r="G9" s="3"/>
      <c r="H9" s="17" t="s">
        <v>15</v>
      </c>
      <c r="I9" s="14">
        <v>206.2</v>
      </c>
      <c r="J9" s="15">
        <f t="shared" si="1"/>
        <v>193.8</v>
      </c>
      <c r="K9" s="19">
        <f t="shared" ref="K9:K29" si="4">400+I9</f>
        <v>606.20000000000005</v>
      </c>
      <c r="L9" s="3"/>
      <c r="M9" s="3"/>
      <c r="N9" s="17" t="s">
        <v>15</v>
      </c>
      <c r="O9" s="26">
        <v>500</v>
      </c>
      <c r="P9" s="12">
        <f t="shared" si="2"/>
        <v>0</v>
      </c>
      <c r="Q9" s="18">
        <f t="shared" ref="Q9:Q30" si="5">200+O9</f>
        <v>700</v>
      </c>
      <c r="R9" s="3"/>
    </row>
    <row r="10" spans="1:18" x14ac:dyDescent="0.25">
      <c r="B10" s="17" t="s">
        <v>16</v>
      </c>
      <c r="C10" s="11">
        <v>156</v>
      </c>
      <c r="D10" s="12">
        <f t="shared" si="0"/>
        <v>44</v>
      </c>
      <c r="E10" s="18">
        <f t="shared" si="3"/>
        <v>356</v>
      </c>
      <c r="F10" s="7"/>
      <c r="G10" s="3"/>
      <c r="H10" s="17" t="s">
        <v>16</v>
      </c>
      <c r="I10" s="14">
        <v>174.15</v>
      </c>
      <c r="J10" s="15">
        <f t="shared" si="1"/>
        <v>225.85</v>
      </c>
      <c r="K10" s="19">
        <f t="shared" si="4"/>
        <v>574.15</v>
      </c>
      <c r="L10" s="3"/>
      <c r="M10" s="3"/>
      <c r="N10" s="17" t="s">
        <v>16</v>
      </c>
      <c r="O10" s="26">
        <v>500</v>
      </c>
      <c r="P10" s="12">
        <f t="shared" si="2"/>
        <v>0</v>
      </c>
      <c r="Q10" s="18">
        <f t="shared" si="5"/>
        <v>700</v>
      </c>
      <c r="R10" s="3"/>
    </row>
    <row r="11" spans="1:18" x14ac:dyDescent="0.25">
      <c r="B11" s="17" t="s">
        <v>17</v>
      </c>
      <c r="C11" s="11">
        <v>156</v>
      </c>
      <c r="D11" s="12">
        <f t="shared" si="0"/>
        <v>44</v>
      </c>
      <c r="E11" s="18">
        <f t="shared" si="3"/>
        <v>356</v>
      </c>
      <c r="F11" s="7"/>
      <c r="G11" s="3"/>
      <c r="H11" s="17" t="s">
        <v>17</v>
      </c>
      <c r="I11" s="14">
        <v>167.93</v>
      </c>
      <c r="J11" s="15">
        <f t="shared" si="1"/>
        <v>232.07</v>
      </c>
      <c r="K11" s="19">
        <f t="shared" si="4"/>
        <v>567.93000000000006</v>
      </c>
      <c r="L11" s="3"/>
      <c r="M11" s="3"/>
      <c r="N11" s="17" t="s">
        <v>17</v>
      </c>
      <c r="O11" s="26">
        <v>500</v>
      </c>
      <c r="P11" s="12">
        <f t="shared" si="2"/>
        <v>0</v>
      </c>
      <c r="Q11" s="18">
        <f t="shared" si="5"/>
        <v>700</v>
      </c>
      <c r="R11" s="3"/>
    </row>
    <row r="12" spans="1:18" x14ac:dyDescent="0.25">
      <c r="B12" s="17" t="s">
        <v>18</v>
      </c>
      <c r="C12" s="11">
        <v>156</v>
      </c>
      <c r="D12" s="12">
        <f t="shared" si="0"/>
        <v>44</v>
      </c>
      <c r="E12" s="18">
        <f t="shared" si="3"/>
        <v>356</v>
      </c>
      <c r="F12" s="7"/>
      <c r="G12" s="3"/>
      <c r="H12" s="17" t="s">
        <v>18</v>
      </c>
      <c r="I12" s="14">
        <v>189.49</v>
      </c>
      <c r="J12" s="15">
        <f t="shared" si="1"/>
        <v>210.51</v>
      </c>
      <c r="K12" s="19">
        <f t="shared" si="4"/>
        <v>589.49</v>
      </c>
      <c r="L12" s="3"/>
      <c r="M12" s="3"/>
      <c r="N12" s="17" t="s">
        <v>18</v>
      </c>
      <c r="O12" s="26">
        <v>500</v>
      </c>
      <c r="P12" s="12">
        <f t="shared" si="2"/>
        <v>0</v>
      </c>
      <c r="Q12" s="18">
        <f t="shared" si="5"/>
        <v>700</v>
      </c>
      <c r="R12" s="3"/>
    </row>
    <row r="13" spans="1:18" x14ac:dyDescent="0.25">
      <c r="B13" s="17" t="s">
        <v>19</v>
      </c>
      <c r="C13" s="11">
        <v>164</v>
      </c>
      <c r="D13" s="12">
        <f t="shared" si="0"/>
        <v>36</v>
      </c>
      <c r="E13" s="18">
        <f t="shared" si="3"/>
        <v>364</v>
      </c>
      <c r="F13" s="7"/>
      <c r="G13" s="3"/>
      <c r="H13" s="17" t="s">
        <v>19</v>
      </c>
      <c r="I13" s="14">
        <v>252.26</v>
      </c>
      <c r="J13" s="15">
        <f t="shared" si="1"/>
        <v>147.74</v>
      </c>
      <c r="K13" s="19">
        <f t="shared" si="4"/>
        <v>652.26</v>
      </c>
      <c r="L13" s="3"/>
      <c r="M13" s="3"/>
      <c r="N13" s="17" t="s">
        <v>19</v>
      </c>
      <c r="O13" s="26">
        <v>492</v>
      </c>
      <c r="P13" s="12">
        <f t="shared" si="2"/>
        <v>8</v>
      </c>
      <c r="Q13" s="18">
        <f t="shared" si="5"/>
        <v>692</v>
      </c>
      <c r="R13" s="3"/>
    </row>
    <row r="14" spans="1:18" x14ac:dyDescent="0.25">
      <c r="B14" s="17" t="s">
        <v>20</v>
      </c>
      <c r="C14" s="11">
        <v>161</v>
      </c>
      <c r="D14" s="12">
        <f t="shared" si="0"/>
        <v>39</v>
      </c>
      <c r="E14" s="18">
        <f t="shared" si="3"/>
        <v>361</v>
      </c>
      <c r="F14" s="7"/>
      <c r="G14" s="3"/>
      <c r="H14" s="17" t="s">
        <v>20</v>
      </c>
      <c r="I14" s="14">
        <v>250.44</v>
      </c>
      <c r="J14" s="15">
        <f t="shared" si="1"/>
        <v>149.56</v>
      </c>
      <c r="K14" s="19">
        <f t="shared" si="4"/>
        <v>650.44000000000005</v>
      </c>
      <c r="L14" s="3"/>
      <c r="M14" s="3"/>
      <c r="N14" s="17" t="s">
        <v>20</v>
      </c>
      <c r="O14" s="26">
        <v>333</v>
      </c>
      <c r="P14" s="12">
        <f t="shared" si="2"/>
        <v>167</v>
      </c>
      <c r="Q14" s="18">
        <f t="shared" si="5"/>
        <v>533</v>
      </c>
      <c r="R14" s="3"/>
    </row>
    <row r="15" spans="1:18" x14ac:dyDescent="0.25">
      <c r="B15" s="17" t="s">
        <v>21</v>
      </c>
      <c r="C15" s="11">
        <v>184</v>
      </c>
      <c r="D15" s="12">
        <f t="shared" si="0"/>
        <v>16</v>
      </c>
      <c r="E15" s="18">
        <f t="shared" si="3"/>
        <v>384</v>
      </c>
      <c r="F15" s="7"/>
      <c r="G15" s="3"/>
      <c r="H15" s="17" t="s">
        <v>21</v>
      </c>
      <c r="I15" s="14">
        <v>203.63</v>
      </c>
      <c r="J15" s="15">
        <f t="shared" si="1"/>
        <v>196.37</v>
      </c>
      <c r="K15" s="19">
        <f t="shared" si="4"/>
        <v>603.63</v>
      </c>
      <c r="L15" s="3"/>
      <c r="M15" s="3"/>
      <c r="N15" s="17" t="s">
        <v>21</v>
      </c>
      <c r="O15" s="26">
        <v>189</v>
      </c>
      <c r="P15" s="12">
        <f t="shared" si="2"/>
        <v>311</v>
      </c>
      <c r="Q15" s="18">
        <f t="shared" si="5"/>
        <v>389</v>
      </c>
      <c r="R15" s="3"/>
    </row>
    <row r="16" spans="1:18" x14ac:dyDescent="0.25">
      <c r="B16" s="17" t="s">
        <v>22</v>
      </c>
      <c r="C16" s="11">
        <v>115</v>
      </c>
      <c r="D16" s="12">
        <f t="shared" si="0"/>
        <v>85</v>
      </c>
      <c r="E16" s="18">
        <f t="shared" si="3"/>
        <v>315</v>
      </c>
      <c r="F16" s="7"/>
      <c r="G16" s="3"/>
      <c r="H16" s="17" t="s">
        <v>22</v>
      </c>
      <c r="I16" s="14">
        <v>296.89999999999998</v>
      </c>
      <c r="J16" s="15">
        <f t="shared" si="1"/>
        <v>103.10000000000002</v>
      </c>
      <c r="K16" s="19">
        <f t="shared" si="4"/>
        <v>696.9</v>
      </c>
      <c r="L16" s="3"/>
      <c r="M16" s="3"/>
      <c r="N16" s="17" t="s">
        <v>22</v>
      </c>
      <c r="O16" s="26">
        <v>250</v>
      </c>
      <c r="P16" s="12">
        <f t="shared" si="2"/>
        <v>250</v>
      </c>
      <c r="Q16" s="18">
        <f t="shared" si="5"/>
        <v>450</v>
      </c>
      <c r="R16" s="3"/>
    </row>
    <row r="17" spans="2:19" x14ac:dyDescent="0.25">
      <c r="B17" s="17" t="s">
        <v>23</v>
      </c>
      <c r="C17" s="11">
        <v>137</v>
      </c>
      <c r="D17" s="12">
        <f t="shared" si="0"/>
        <v>63</v>
      </c>
      <c r="E17" s="18">
        <f t="shared" si="3"/>
        <v>337</v>
      </c>
      <c r="F17" s="7"/>
      <c r="G17" s="3"/>
      <c r="H17" s="17" t="s">
        <v>23</v>
      </c>
      <c r="I17" s="14">
        <v>340.82</v>
      </c>
      <c r="J17" s="15">
        <f t="shared" si="1"/>
        <v>59.180000000000007</v>
      </c>
      <c r="K17" s="19">
        <f t="shared" si="4"/>
        <v>740.81999999999994</v>
      </c>
      <c r="L17" s="3"/>
      <c r="M17" s="3"/>
      <c r="N17" s="17" t="s">
        <v>23</v>
      </c>
      <c r="O17" s="26">
        <v>225</v>
      </c>
      <c r="P17" s="12">
        <f t="shared" si="2"/>
        <v>275</v>
      </c>
      <c r="Q17" s="18">
        <f t="shared" si="5"/>
        <v>425</v>
      </c>
      <c r="R17" s="3"/>
    </row>
    <row r="18" spans="2:19" x14ac:dyDescent="0.25">
      <c r="B18" s="17" t="s">
        <v>24</v>
      </c>
      <c r="C18" s="11">
        <v>154</v>
      </c>
      <c r="D18" s="12">
        <f t="shared" si="0"/>
        <v>46</v>
      </c>
      <c r="E18" s="18">
        <f t="shared" si="3"/>
        <v>354</v>
      </c>
      <c r="F18" s="7"/>
      <c r="G18" s="3"/>
      <c r="H18" s="17" t="s">
        <v>24</v>
      </c>
      <c r="I18" s="14">
        <v>318</v>
      </c>
      <c r="J18" s="15">
        <f t="shared" si="1"/>
        <v>82</v>
      </c>
      <c r="K18" s="19">
        <f t="shared" si="4"/>
        <v>718</v>
      </c>
      <c r="L18" s="3"/>
      <c r="M18" s="3"/>
      <c r="N18" s="17" t="s">
        <v>24</v>
      </c>
      <c r="O18" s="26">
        <v>212</v>
      </c>
      <c r="P18" s="12">
        <f t="shared" si="2"/>
        <v>288</v>
      </c>
      <c r="Q18" s="18">
        <f t="shared" si="5"/>
        <v>412</v>
      </c>
      <c r="R18" s="3"/>
    </row>
    <row r="19" spans="2:19" x14ac:dyDescent="0.25">
      <c r="B19" s="17" t="s">
        <v>25</v>
      </c>
      <c r="C19" s="11">
        <v>177</v>
      </c>
      <c r="D19" s="12">
        <f t="shared" si="0"/>
        <v>23</v>
      </c>
      <c r="E19" s="18">
        <f t="shared" si="3"/>
        <v>377</v>
      </c>
      <c r="F19" s="7"/>
      <c r="G19" s="3"/>
      <c r="H19" s="17" t="s">
        <v>25</v>
      </c>
      <c r="I19" s="14">
        <v>302.11</v>
      </c>
      <c r="J19" s="15">
        <f t="shared" si="1"/>
        <v>97.889999999999986</v>
      </c>
      <c r="K19" s="19">
        <f t="shared" si="4"/>
        <v>702.11</v>
      </c>
      <c r="L19" s="3"/>
      <c r="M19" s="3"/>
      <c r="N19" s="17" t="s">
        <v>25</v>
      </c>
      <c r="O19" s="26">
        <v>189</v>
      </c>
      <c r="P19" s="12">
        <f t="shared" si="2"/>
        <v>311</v>
      </c>
      <c r="Q19" s="18">
        <f t="shared" si="5"/>
        <v>389</v>
      </c>
      <c r="R19" s="3"/>
    </row>
    <row r="20" spans="2:19" x14ac:dyDescent="0.25">
      <c r="B20" s="17" t="s">
        <v>26</v>
      </c>
      <c r="C20" s="11">
        <v>155</v>
      </c>
      <c r="D20" s="12">
        <f t="shared" si="0"/>
        <v>45</v>
      </c>
      <c r="E20" s="18">
        <f t="shared" si="3"/>
        <v>355</v>
      </c>
      <c r="F20" s="7"/>
      <c r="G20" s="3"/>
      <c r="H20" s="17" t="s">
        <v>26</v>
      </c>
      <c r="I20" s="14">
        <v>290.28999999999996</v>
      </c>
      <c r="J20" s="15">
        <f t="shared" si="1"/>
        <v>109.71000000000004</v>
      </c>
      <c r="K20" s="19">
        <f t="shared" si="4"/>
        <v>690.29</v>
      </c>
      <c r="L20" s="3"/>
      <c r="M20" s="3"/>
      <c r="N20" s="17" t="s">
        <v>26</v>
      </c>
      <c r="O20" s="26">
        <v>203</v>
      </c>
      <c r="P20" s="12">
        <f t="shared" si="2"/>
        <v>297</v>
      </c>
      <c r="Q20" s="18">
        <f t="shared" si="5"/>
        <v>403</v>
      </c>
      <c r="R20" s="3"/>
    </row>
    <row r="21" spans="2:19" x14ac:dyDescent="0.25">
      <c r="B21" s="17" t="s">
        <v>27</v>
      </c>
      <c r="C21" s="11">
        <v>144</v>
      </c>
      <c r="D21" s="12">
        <f t="shared" si="0"/>
        <v>56</v>
      </c>
      <c r="E21" s="18">
        <f t="shared" si="3"/>
        <v>344</v>
      </c>
      <c r="F21" s="7"/>
      <c r="G21" s="3"/>
      <c r="H21" s="17" t="s">
        <v>27</v>
      </c>
      <c r="I21" s="14">
        <v>258.69</v>
      </c>
      <c r="J21" s="15">
        <f t="shared" si="1"/>
        <v>141.31</v>
      </c>
      <c r="K21" s="19">
        <f t="shared" si="4"/>
        <v>658.69</v>
      </c>
      <c r="L21" s="3"/>
      <c r="M21" s="3"/>
      <c r="N21" s="17" t="s">
        <v>27</v>
      </c>
      <c r="O21" s="26">
        <v>226</v>
      </c>
      <c r="P21" s="12">
        <f t="shared" si="2"/>
        <v>274</v>
      </c>
      <c r="Q21" s="18">
        <f t="shared" si="5"/>
        <v>426</v>
      </c>
      <c r="R21" s="3"/>
    </row>
    <row r="22" spans="2:19" x14ac:dyDescent="0.25">
      <c r="B22" s="17" t="s">
        <v>28</v>
      </c>
      <c r="C22" s="11">
        <v>138</v>
      </c>
      <c r="D22" s="12">
        <f t="shared" si="0"/>
        <v>62</v>
      </c>
      <c r="E22" s="18">
        <f t="shared" si="3"/>
        <v>338</v>
      </c>
      <c r="F22" s="7"/>
      <c r="G22" s="3"/>
      <c r="H22" s="17" t="s">
        <v>28</v>
      </c>
      <c r="I22" s="14">
        <v>310.23</v>
      </c>
      <c r="J22" s="15">
        <f t="shared" si="1"/>
        <v>89.769999999999982</v>
      </c>
      <c r="K22" s="19">
        <f t="shared" si="4"/>
        <v>710.23</v>
      </c>
      <c r="L22" s="3"/>
      <c r="M22" s="3"/>
      <c r="N22" s="17" t="s">
        <v>28</v>
      </c>
      <c r="O22" s="26">
        <v>232</v>
      </c>
      <c r="P22" s="12">
        <f t="shared" si="2"/>
        <v>268</v>
      </c>
      <c r="Q22" s="18">
        <f t="shared" si="5"/>
        <v>432</v>
      </c>
      <c r="R22" s="3"/>
    </row>
    <row r="23" spans="2:19" x14ac:dyDescent="0.25">
      <c r="B23" s="17" t="s">
        <v>29</v>
      </c>
      <c r="C23" s="11">
        <v>135</v>
      </c>
      <c r="D23" s="12">
        <f t="shared" si="0"/>
        <v>65</v>
      </c>
      <c r="E23" s="18">
        <f t="shared" si="3"/>
        <v>335</v>
      </c>
      <c r="F23" s="7"/>
      <c r="G23" s="3"/>
      <c r="H23" s="17" t="s">
        <v>29</v>
      </c>
      <c r="I23" s="14">
        <v>320.2</v>
      </c>
      <c r="J23" s="15">
        <f t="shared" si="1"/>
        <v>79.800000000000011</v>
      </c>
      <c r="K23" s="19">
        <f t="shared" si="4"/>
        <v>720.2</v>
      </c>
      <c r="L23" s="3"/>
      <c r="M23" s="3"/>
      <c r="N23" s="17" t="s">
        <v>29</v>
      </c>
      <c r="O23" s="26">
        <v>39</v>
      </c>
      <c r="P23" s="12">
        <f t="shared" si="2"/>
        <v>461</v>
      </c>
      <c r="Q23" s="18">
        <f t="shared" si="5"/>
        <v>239</v>
      </c>
      <c r="R23" s="3"/>
    </row>
    <row r="24" spans="2:19" x14ac:dyDescent="0.25">
      <c r="B24" s="17" t="s">
        <v>30</v>
      </c>
      <c r="C24" s="11">
        <v>147</v>
      </c>
      <c r="D24" s="12">
        <f t="shared" si="0"/>
        <v>53</v>
      </c>
      <c r="E24" s="18">
        <f t="shared" si="3"/>
        <v>347</v>
      </c>
      <c r="F24" s="7"/>
      <c r="G24" s="3"/>
      <c r="H24" s="17" t="s">
        <v>30</v>
      </c>
      <c r="I24" s="14">
        <v>326.93</v>
      </c>
      <c r="J24" s="15">
        <f t="shared" si="1"/>
        <v>73.069999999999993</v>
      </c>
      <c r="K24" s="19">
        <f t="shared" si="4"/>
        <v>726.93000000000006</v>
      </c>
      <c r="L24" s="3"/>
      <c r="M24" s="3"/>
      <c r="N24" s="17" t="s">
        <v>30</v>
      </c>
      <c r="O24" s="26">
        <v>27</v>
      </c>
      <c r="P24" s="12">
        <f t="shared" si="2"/>
        <v>473</v>
      </c>
      <c r="Q24" s="18">
        <f t="shared" si="5"/>
        <v>227</v>
      </c>
      <c r="R24" s="3"/>
    </row>
    <row r="25" spans="2:19" x14ac:dyDescent="0.25">
      <c r="B25" s="17" t="s">
        <v>31</v>
      </c>
      <c r="C25" s="11">
        <v>122</v>
      </c>
      <c r="D25" s="12">
        <f t="shared" si="0"/>
        <v>78</v>
      </c>
      <c r="E25" s="18">
        <f t="shared" si="3"/>
        <v>322</v>
      </c>
      <c r="F25" s="7"/>
      <c r="G25" s="3"/>
      <c r="H25" s="17" t="s">
        <v>31</v>
      </c>
      <c r="I25" s="14">
        <v>321.2</v>
      </c>
      <c r="J25" s="15">
        <f t="shared" si="1"/>
        <v>78.800000000000011</v>
      </c>
      <c r="K25" s="19">
        <f t="shared" si="4"/>
        <v>721.2</v>
      </c>
      <c r="L25" s="3"/>
      <c r="M25" s="3"/>
      <c r="N25" s="17" t="s">
        <v>31</v>
      </c>
      <c r="O25" s="26">
        <v>52</v>
      </c>
      <c r="P25" s="12">
        <f t="shared" si="2"/>
        <v>448</v>
      </c>
      <c r="Q25" s="18">
        <f t="shared" si="5"/>
        <v>252</v>
      </c>
      <c r="R25" s="3"/>
    </row>
    <row r="26" spans="2:19" x14ac:dyDescent="0.25">
      <c r="B26" s="17" t="s">
        <v>32</v>
      </c>
      <c r="C26" s="11">
        <v>130</v>
      </c>
      <c r="D26" s="12">
        <f t="shared" si="0"/>
        <v>70</v>
      </c>
      <c r="E26" s="18">
        <f t="shared" si="3"/>
        <v>330</v>
      </c>
      <c r="F26" s="7"/>
      <c r="G26" s="3"/>
      <c r="H26" s="17" t="s">
        <v>32</v>
      </c>
      <c r="I26" s="14">
        <v>298.24</v>
      </c>
      <c r="J26" s="15">
        <f t="shared" si="1"/>
        <v>101.75999999999999</v>
      </c>
      <c r="K26" s="19">
        <f t="shared" si="4"/>
        <v>698.24</v>
      </c>
      <c r="L26" s="3"/>
      <c r="M26" s="3"/>
      <c r="N26" s="17" t="s">
        <v>32</v>
      </c>
      <c r="O26" s="26">
        <v>44</v>
      </c>
      <c r="P26" s="12">
        <f t="shared" si="2"/>
        <v>456</v>
      </c>
      <c r="Q26" s="18">
        <f t="shared" si="5"/>
        <v>244</v>
      </c>
      <c r="R26" s="3"/>
    </row>
    <row r="27" spans="2:19" x14ac:dyDescent="0.25">
      <c r="B27" s="17" t="s">
        <v>33</v>
      </c>
      <c r="C27" s="11">
        <v>177</v>
      </c>
      <c r="D27" s="12">
        <f t="shared" si="0"/>
        <v>23</v>
      </c>
      <c r="E27" s="18">
        <f t="shared" si="3"/>
        <v>377</v>
      </c>
      <c r="F27" s="7"/>
      <c r="G27" s="3"/>
      <c r="H27" s="17" t="s">
        <v>33</v>
      </c>
      <c r="I27" s="14">
        <v>297.77999999999997</v>
      </c>
      <c r="J27" s="15">
        <f t="shared" si="1"/>
        <v>102.22000000000003</v>
      </c>
      <c r="K27" s="19">
        <f t="shared" si="4"/>
        <v>697.78</v>
      </c>
      <c r="L27" s="3"/>
      <c r="M27" s="3"/>
      <c r="N27" s="17" t="s">
        <v>33</v>
      </c>
      <c r="O27" s="26">
        <v>-3</v>
      </c>
      <c r="P27" s="12">
        <f t="shared" si="2"/>
        <v>503</v>
      </c>
      <c r="Q27" s="18">
        <f t="shared" si="5"/>
        <v>197</v>
      </c>
      <c r="R27" s="3"/>
      <c r="S27" s="3"/>
    </row>
    <row r="28" spans="2:19" x14ac:dyDescent="0.25">
      <c r="B28" s="17" t="s">
        <v>34</v>
      </c>
      <c r="C28" s="11">
        <v>142</v>
      </c>
      <c r="D28" s="12">
        <f t="shared" si="0"/>
        <v>58</v>
      </c>
      <c r="E28" s="18">
        <f t="shared" si="3"/>
        <v>342</v>
      </c>
      <c r="F28" s="7"/>
      <c r="G28" s="3"/>
      <c r="H28" s="17" t="s">
        <v>34</v>
      </c>
      <c r="I28" s="14">
        <v>305.52</v>
      </c>
      <c r="J28" s="15">
        <f t="shared" si="1"/>
        <v>94.480000000000018</v>
      </c>
      <c r="K28" s="19">
        <f t="shared" si="4"/>
        <v>705.52</v>
      </c>
      <c r="L28" s="3"/>
      <c r="M28" s="3"/>
      <c r="N28" s="17" t="s">
        <v>34</v>
      </c>
      <c r="O28" s="26">
        <v>213</v>
      </c>
      <c r="P28" s="12">
        <f t="shared" si="2"/>
        <v>287</v>
      </c>
      <c r="Q28" s="18">
        <f t="shared" si="5"/>
        <v>413</v>
      </c>
      <c r="R28" s="3"/>
      <c r="S28" s="3"/>
    </row>
    <row r="29" spans="2:19" x14ac:dyDescent="0.25">
      <c r="B29" s="17" t="s">
        <v>35</v>
      </c>
      <c r="C29" s="11">
        <v>133</v>
      </c>
      <c r="D29" s="12">
        <f t="shared" si="0"/>
        <v>67</v>
      </c>
      <c r="E29" s="18">
        <f t="shared" si="3"/>
        <v>333</v>
      </c>
      <c r="F29" s="7"/>
      <c r="G29" s="3"/>
      <c r="H29" s="17" t="s">
        <v>35</v>
      </c>
      <c r="I29" s="14">
        <v>327.75</v>
      </c>
      <c r="J29" s="15">
        <f t="shared" si="1"/>
        <v>72.25</v>
      </c>
      <c r="K29" s="19">
        <f t="shared" si="4"/>
        <v>727.75</v>
      </c>
      <c r="L29" s="3"/>
      <c r="M29" s="3"/>
      <c r="N29" s="17" t="s">
        <v>35</v>
      </c>
      <c r="O29" s="25">
        <v>421</v>
      </c>
      <c r="P29" s="12">
        <f t="shared" si="2"/>
        <v>79</v>
      </c>
      <c r="Q29" s="18">
        <f t="shared" si="5"/>
        <v>621</v>
      </c>
      <c r="R29" s="3"/>
      <c r="S29" s="3"/>
    </row>
    <row r="30" spans="2:19" ht="15.75" thickBot="1" x14ac:dyDescent="0.3">
      <c r="B30" s="20" t="s">
        <v>36</v>
      </c>
      <c r="C30" s="11">
        <v>156</v>
      </c>
      <c r="D30" s="12">
        <f t="shared" si="0"/>
        <v>44</v>
      </c>
      <c r="E30" s="18">
        <f t="shared" si="3"/>
        <v>356</v>
      </c>
      <c r="F30" s="7"/>
      <c r="G30" s="3"/>
      <c r="H30" s="20" t="s">
        <v>36</v>
      </c>
      <c r="I30" s="29">
        <v>333.18</v>
      </c>
      <c r="J30" s="15">
        <f t="shared" si="1"/>
        <v>66.819999999999993</v>
      </c>
      <c r="K30" s="21">
        <f>400+I30</f>
        <v>733.18000000000006</v>
      </c>
      <c r="L30" s="3"/>
      <c r="M30" s="3"/>
      <c r="N30" s="20" t="s">
        <v>36</v>
      </c>
      <c r="O30" s="28">
        <v>489</v>
      </c>
      <c r="P30" s="12">
        <f t="shared" si="2"/>
        <v>11</v>
      </c>
      <c r="Q30" s="18">
        <f t="shared" si="5"/>
        <v>689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2026-01-28T13:17:15Z</dcterms:modified>
</cp:coreProperties>
</file>