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2.2026\"/>
    </mc:Choice>
  </mc:AlternateContent>
  <xr:revisionPtr revIDLastSave="0" documentId="13_ncr:1_{588F0B67-E5BD-46E3-9478-C84CE445CC5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9" i="1" l="1"/>
  <c r="P30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7" i="1"/>
  <c r="D25" i="1"/>
  <c r="E24" i="1"/>
  <c r="E23" i="1"/>
  <c r="D22" i="1"/>
  <c r="D20" i="1"/>
  <c r="D19" i="1"/>
  <c r="D18" i="1"/>
  <c r="D16" i="1"/>
  <c r="D15" i="1"/>
  <c r="D14" i="1"/>
  <c r="D13" i="1"/>
  <c r="D12" i="1"/>
  <c r="D11" i="1"/>
  <c r="D10" i="1"/>
  <c r="D9" i="1"/>
  <c r="E8" i="1"/>
  <c r="E7" i="1"/>
  <c r="Q30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7" i="1"/>
  <c r="D30" i="1"/>
  <c r="D29" i="1"/>
  <c r="D26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J22" i="1"/>
  <c r="K22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E16" i="1" l="1"/>
  <c r="D23" i="1"/>
  <c r="E22" i="1"/>
  <c r="E30" i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<sst xmlns="http://schemas.openxmlformats.org/spreadsheetml/2006/main" count="94" uniqueCount="38">
  <si>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</si>
  <si>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</si>
  <si>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</si>
  <si>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</si>
  <si>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</si>
  <si>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</si>
  <si>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</si>
  <si>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</si>
  <si>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</si>
  <si>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</si>
  <si>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</si>
  <si>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</si>
  <si>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</si>
  <si>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</si>
  <si>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</si>
  <si>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</si>
  <si>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</si>
  <si>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</si>
  <si>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</si>
  <si>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</si>
  <si>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</si>
  <si>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</si>
  <si>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</si>
  <si>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</si>
  <si>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</si>
  <si>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</si>
  <si>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</si>
  <si>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</si>
  <si>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</si>
  <si>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</si>
  <si>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</si>
  <si>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</si>
  <si>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</si>
  <si>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</si>
  <si>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</si>
  <si>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</si>
  <si>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</si>
  <si>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27.02.2026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</si>
</sst>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0" fillId="0" borderId="12" xfId="0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2" fontId="6" fillId="0" borderId="15" xfId="0" applyNumberFormat="1" applyFont="1" applyBorder="1" applyAlignment="1">
      <alignment horizontal="center"/>
    </xf>
    <xf numFmtId="2" fontId="4" fillId="2" borderId="13" xfId="0" applyNumberFormat="1" applyFont="1" applyFill="1" applyBorder="1"/>
    <xf numFmtId="2" fontId="4" fillId="2" borderId="10" xfId="0" applyNumberFormat="1" applyFont="1" applyFill="1" applyBorder="1"/>
    <xf numFmtId="0" fontId="4" fillId="0" borderId="12" xfId="0" applyFont="1" applyBorder="1"/>
    <xf numFmtId="0" fontId="4" fillId="2" borderId="15" xfId="0" applyFont="1" applyFill="1" applyBorder="1"/>
    <xf numFmtId="2" fontId="4" fillId="2" borderId="15" xfId="0" applyNumberFormat="1" applyFont="1" applyFill="1" applyBorder="1"/>
    <xf numFmtId="0" fontId="4" fillId="0" borderId="16" xfId="0" applyFont="1" applyBorder="1"/>
    <xf numFmtId="2" fontId="4" fillId="2" borderId="17" xfId="0" applyNumberFormat="1" applyFont="1" applyFill="1" applyBorder="1"/>
    <xf numFmtId="0" fontId="0" fillId="0" borderId="18" xfId="0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0" fontId="4" fillId="2" borderId="10" xfId="0" applyFont="1" applyFill="1" applyBorder="1"/>
    <xf numFmtId="0" fontId="4" fillId="2" borderId="25" xfId="0" applyFont="1" applyFill="1" applyBorder="1"/>
    <xf numFmtId="0" fontId="4" fillId="2" borderId="24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workbookViewId="0">
      <selection activeCell="W12" sqref="W1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8" max="8" width="11.5703125" customWidth="1"/>
    <col min="9" max="9" width="11.85546875" style="1" customWidth="1"/>
    <col min="11" max="11" width="9.140625" style="3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H2" s="3"/>
      <c r="I2" s="4"/>
      <c r="J2" s="3"/>
      <c r="N2" s="3"/>
      <c r="O2" s="3"/>
      <c r="P2" s="3"/>
      <c r="Q2" s="3"/>
      <c r="R2" s="3"/>
    </row>
    <row r="3" spans="1:18" ht="17.25" thickTop="1" thickBot="1" x14ac:dyDescent="0.3">
      <c r="B3" s="31" t="s">
        <v>0</v>
      </c>
      <c r="C3" s="32"/>
      <c r="D3" s="32"/>
      <c r="E3" s="33"/>
      <c r="H3" s="31" t="s">
        <v>1</v>
      </c>
      <c r="I3" s="32"/>
      <c r="J3" s="32"/>
      <c r="K3" s="33"/>
      <c r="N3" s="31" t="s">
        <v>2</v>
      </c>
      <c r="O3" s="32"/>
      <c r="P3" s="32"/>
      <c r="Q3" s="33"/>
      <c r="R3" s="3"/>
    </row>
    <row r="4" spans="1:18" ht="16.5" thickTop="1" thickBot="1" x14ac:dyDescent="0.3">
      <c r="A4" s="5"/>
      <c r="B4" s="6" t="s">
        <v>3</v>
      </c>
      <c r="C4" s="34" t="s">
        <v>37</v>
      </c>
      <c r="D4" s="35"/>
      <c r="E4" s="36"/>
      <c r="H4" s="6" t="s">
        <v>3</v>
      </c>
      <c r="I4" s="34" t="str">
        <f>C4</f>
        <v>Dt. 27.02.2026</v>
      </c>
      <c r="J4" s="35"/>
      <c r="K4" s="36"/>
      <c r="N4" s="6" t="s">
        <v>3</v>
      </c>
      <c r="O4" s="34" t="str">
        <f>C4</f>
        <v>Dt. 27.02.2026</v>
      </c>
      <c r="P4" s="35"/>
      <c r="Q4" s="36"/>
      <c r="R4" s="3"/>
    </row>
    <row r="5" spans="1:18" ht="17.25" thickTop="1" thickBot="1" x14ac:dyDescent="0.3">
      <c r="A5" s="5"/>
      <c r="B5" s="37" t="s">
        <v>4</v>
      </c>
      <c r="C5" s="39" t="s">
        <v>5</v>
      </c>
      <c r="D5" s="41" t="s">
        <v>6</v>
      </c>
      <c r="E5" s="42"/>
      <c r="H5" s="37" t="s">
        <v>4</v>
      </c>
      <c r="I5" s="39" t="s">
        <v>5</v>
      </c>
      <c r="J5" s="41" t="s">
        <v>6</v>
      </c>
      <c r="K5" s="42"/>
      <c r="N5" s="37" t="s">
        <v>4</v>
      </c>
      <c r="O5" s="39" t="s">
        <v>5</v>
      </c>
      <c r="P5" s="41" t="s">
        <v>6</v>
      </c>
      <c r="Q5" s="42"/>
      <c r="R5" s="3"/>
    </row>
    <row r="6" spans="1:18" ht="16.5" thickTop="1" thickBot="1" x14ac:dyDescent="0.3">
      <c r="A6" s="5"/>
      <c r="B6" s="38"/>
      <c r="C6" s="40"/>
      <c r="D6" s="7" t="s">
        <v>7</v>
      </c>
      <c r="E6" s="8" t="s">
        <v>8</v>
      </c>
      <c r="H6" s="38"/>
      <c r="I6" s="40"/>
      <c r="J6" s="7" t="s">
        <v>9</v>
      </c>
      <c r="K6" s="8" t="s">
        <v>10</v>
      </c>
      <c r="N6" s="38"/>
      <c r="O6" s="40"/>
      <c r="P6" s="7" t="s">
        <v>11</v>
      </c>
      <c r="Q6" s="8" t="s">
        <v>12</v>
      </c>
      <c r="R6" s="3"/>
    </row>
    <row r="7" spans="1:18" ht="15.75" thickTop="1" x14ac:dyDescent="0.25">
      <c r="B7" s="9" t="s">
        <v>13</v>
      </c>
      <c r="C7" s="10">
        <v>108</v>
      </c>
      <c r="D7" s="11">
        <f>200-C7</f>
        <v>92</v>
      </c>
      <c r="E7" s="12">
        <f>200+C7</f>
        <v>308</v>
      </c>
      <c r="H7" s="9" t="s">
        <v>13</v>
      </c>
      <c r="I7" s="13">
        <v>358.94</v>
      </c>
      <c r="J7" s="14">
        <f>400-I7</f>
        <v>41.06</v>
      </c>
      <c r="K7" s="15">
        <f>400+I7</f>
        <v>758.94</v>
      </c>
      <c r="N7" s="9" t="s">
        <v>13</v>
      </c>
      <c r="O7" s="22">
        <v>476</v>
      </c>
      <c r="P7" s="11">
        <f>500-O7</f>
        <v>24</v>
      </c>
      <c r="Q7" s="28">
        <f>300+O7</f>
        <v>776</v>
      </c>
      <c r="R7" s="3"/>
    </row>
    <row r="8" spans="1:18" x14ac:dyDescent="0.25">
      <c r="B8" s="16" t="s">
        <v>14</v>
      </c>
      <c r="C8" s="10">
        <v>140</v>
      </c>
      <c r="D8" s="11">
        <f t="shared" ref="D8:D30" si="0">200-C8</f>
        <v>60</v>
      </c>
      <c r="E8" s="17">
        <f>200+C8</f>
        <v>340</v>
      </c>
      <c r="H8" s="16" t="s">
        <v>14</v>
      </c>
      <c r="I8" s="13">
        <v>310.74</v>
      </c>
      <c r="J8" s="14">
        <f t="shared" ref="J8:J30" si="1">400-I8</f>
        <v>89.259999999999991</v>
      </c>
      <c r="K8" s="18">
        <f>400+I8</f>
        <v>710.74</v>
      </c>
      <c r="N8" s="16" t="s">
        <v>14</v>
      </c>
      <c r="O8" s="25">
        <v>476</v>
      </c>
      <c r="P8" s="11">
        <f t="shared" ref="P8:P30" si="2">500-O8</f>
        <v>24</v>
      </c>
      <c r="Q8" s="30">
        <f t="shared" ref="Q8:Q30" si="3">300+O8</f>
        <v>776</v>
      </c>
      <c r="R8" s="3"/>
    </row>
    <row r="9" spans="1:18" x14ac:dyDescent="0.25">
      <c r="B9" s="16" t="s">
        <v>15</v>
      </c>
      <c r="C9" s="10">
        <v>128</v>
      </c>
      <c r="D9" s="11">
        <f t="shared" si="0"/>
        <v>72</v>
      </c>
      <c r="E9" s="17">
        <f t="shared" ref="E9:E30" si="4">200+C9</f>
        <v>328</v>
      </c>
      <c r="H9" s="16" t="s">
        <v>15</v>
      </c>
      <c r="I9" s="13">
        <v>311.3</v>
      </c>
      <c r="J9" s="14">
        <f t="shared" si="1"/>
        <v>88.699999999999989</v>
      </c>
      <c r="K9" s="18">
        <f t="shared" ref="K9:K29" si="5">400+I9</f>
        <v>711.3</v>
      </c>
      <c r="N9" s="16" t="s">
        <v>15</v>
      </c>
      <c r="O9" s="24">
        <v>476</v>
      </c>
      <c r="P9" s="11">
        <f t="shared" si="2"/>
        <v>24</v>
      </c>
      <c r="Q9" s="30">
        <f t="shared" si="3"/>
        <v>776</v>
      </c>
      <c r="R9" s="3"/>
    </row>
    <row r="10" spans="1:18" x14ac:dyDescent="0.25">
      <c r="B10" s="16" t="s">
        <v>16</v>
      </c>
      <c r="C10" s="10">
        <v>119</v>
      </c>
      <c r="D10" s="11">
        <f t="shared" si="0"/>
        <v>81</v>
      </c>
      <c r="E10" s="17">
        <f t="shared" si="4"/>
        <v>319</v>
      </c>
      <c r="H10" s="16" t="s">
        <v>16</v>
      </c>
      <c r="I10" s="13">
        <v>311.12</v>
      </c>
      <c r="J10" s="14">
        <f t="shared" si="1"/>
        <v>88.88</v>
      </c>
      <c r="K10" s="18">
        <f t="shared" si="5"/>
        <v>711.12</v>
      </c>
      <c r="N10" s="16" t="s">
        <v>16</v>
      </c>
      <c r="O10" s="24">
        <v>476</v>
      </c>
      <c r="P10" s="11">
        <f t="shared" si="2"/>
        <v>24</v>
      </c>
      <c r="Q10" s="30">
        <f t="shared" si="3"/>
        <v>776</v>
      </c>
      <c r="R10" s="3"/>
    </row>
    <row r="11" spans="1:18" x14ac:dyDescent="0.25">
      <c r="B11" s="16" t="s">
        <v>17</v>
      </c>
      <c r="C11" s="10">
        <v>121</v>
      </c>
      <c r="D11" s="11">
        <f t="shared" si="0"/>
        <v>79</v>
      </c>
      <c r="E11" s="17">
        <f t="shared" si="4"/>
        <v>321</v>
      </c>
      <c r="H11" s="16" t="s">
        <v>17</v>
      </c>
      <c r="I11" s="13">
        <v>311.98</v>
      </c>
      <c r="J11" s="14">
        <f t="shared" si="1"/>
        <v>88.019999999999982</v>
      </c>
      <c r="K11" s="18">
        <f t="shared" si="5"/>
        <v>711.98</v>
      </c>
      <c r="N11" s="16" t="s">
        <v>17</v>
      </c>
      <c r="O11" s="24">
        <v>485</v>
      </c>
      <c r="P11" s="11">
        <f t="shared" si="2"/>
        <v>15</v>
      </c>
      <c r="Q11" s="30">
        <f t="shared" si="3"/>
        <v>785</v>
      </c>
      <c r="R11" s="3"/>
    </row>
    <row r="12" spans="1:18" x14ac:dyDescent="0.25">
      <c r="B12" s="16" t="s">
        <v>18</v>
      </c>
      <c r="C12" s="10">
        <v>131</v>
      </c>
      <c r="D12" s="11">
        <f t="shared" si="0"/>
        <v>69</v>
      </c>
      <c r="E12" s="17">
        <f t="shared" si="4"/>
        <v>331</v>
      </c>
      <c r="H12" s="16" t="s">
        <v>18</v>
      </c>
      <c r="I12" s="13">
        <v>306.42</v>
      </c>
      <c r="J12" s="14">
        <f t="shared" si="1"/>
        <v>93.579999999999984</v>
      </c>
      <c r="K12" s="18">
        <f t="shared" si="5"/>
        <v>706.42000000000007</v>
      </c>
      <c r="N12" s="16" t="s">
        <v>18</v>
      </c>
      <c r="O12" s="24">
        <v>485</v>
      </c>
      <c r="P12" s="11">
        <f t="shared" si="2"/>
        <v>15</v>
      </c>
      <c r="Q12" s="30">
        <f t="shared" si="3"/>
        <v>785</v>
      </c>
      <c r="R12" s="3"/>
    </row>
    <row r="13" spans="1:18" x14ac:dyDescent="0.25">
      <c r="B13" s="16" t="s">
        <v>19</v>
      </c>
      <c r="C13" s="10">
        <v>178</v>
      </c>
      <c r="D13" s="11">
        <f t="shared" si="0"/>
        <v>22</v>
      </c>
      <c r="E13" s="17">
        <f t="shared" si="4"/>
        <v>378</v>
      </c>
      <c r="H13" s="16" t="s">
        <v>19</v>
      </c>
      <c r="I13" s="13">
        <v>253.35</v>
      </c>
      <c r="J13" s="14">
        <f t="shared" si="1"/>
        <v>146.65</v>
      </c>
      <c r="K13" s="18">
        <f t="shared" si="5"/>
        <v>653.35</v>
      </c>
      <c r="N13" s="16" t="s">
        <v>19</v>
      </c>
      <c r="O13" s="24">
        <v>476</v>
      </c>
      <c r="P13" s="11">
        <f t="shared" si="2"/>
        <v>24</v>
      </c>
      <c r="Q13" s="30">
        <f t="shared" si="3"/>
        <v>776</v>
      </c>
      <c r="R13" s="3"/>
    </row>
    <row r="14" spans="1:18" x14ac:dyDescent="0.25">
      <c r="B14" s="16" t="s">
        <v>20</v>
      </c>
      <c r="C14" s="10">
        <v>13</v>
      </c>
      <c r="D14" s="11">
        <f t="shared" si="0"/>
        <v>187</v>
      </c>
      <c r="E14" s="17">
        <f t="shared" si="4"/>
        <v>213</v>
      </c>
      <c r="H14" s="16" t="s">
        <v>20</v>
      </c>
      <c r="I14" s="13">
        <v>279</v>
      </c>
      <c r="J14" s="14">
        <f t="shared" si="1"/>
        <v>121</v>
      </c>
      <c r="K14" s="18">
        <f t="shared" si="5"/>
        <v>679</v>
      </c>
      <c r="N14" s="16" t="s">
        <v>20</v>
      </c>
      <c r="O14" s="24">
        <v>483</v>
      </c>
      <c r="P14" s="11">
        <f t="shared" si="2"/>
        <v>17</v>
      </c>
      <c r="Q14" s="30">
        <f t="shared" si="3"/>
        <v>783</v>
      </c>
      <c r="R14" s="3"/>
    </row>
    <row r="15" spans="1:18" x14ac:dyDescent="0.25">
      <c r="B15" s="16" t="s">
        <v>21</v>
      </c>
      <c r="C15" s="10">
        <v>127</v>
      </c>
      <c r="D15" s="11">
        <f t="shared" si="0"/>
        <v>73</v>
      </c>
      <c r="E15" s="17">
        <f t="shared" si="4"/>
        <v>327</v>
      </c>
      <c r="H15" s="16" t="s">
        <v>21</v>
      </c>
      <c r="I15" s="13">
        <v>295.84000000000003</v>
      </c>
      <c r="J15" s="14">
        <f t="shared" si="1"/>
        <v>104.15999999999997</v>
      </c>
      <c r="K15" s="18">
        <f t="shared" si="5"/>
        <v>695.84</v>
      </c>
      <c r="N15" s="16" t="s">
        <v>21</v>
      </c>
      <c r="O15" s="24">
        <v>340</v>
      </c>
      <c r="P15" s="11">
        <f t="shared" si="2"/>
        <v>160</v>
      </c>
      <c r="Q15" s="30">
        <f t="shared" si="3"/>
        <v>640</v>
      </c>
      <c r="R15" s="3"/>
    </row>
    <row r="16" spans="1:18" x14ac:dyDescent="0.25">
      <c r="B16" s="16" t="s">
        <v>22</v>
      </c>
      <c r="C16" s="10">
        <v>130</v>
      </c>
      <c r="D16" s="11">
        <f t="shared" si="0"/>
        <v>70</v>
      </c>
      <c r="E16" s="17">
        <f t="shared" si="4"/>
        <v>330</v>
      </c>
      <c r="H16" s="16" t="s">
        <v>22</v>
      </c>
      <c r="I16" s="13">
        <v>262.35000000000002</v>
      </c>
      <c r="J16" s="14">
        <f t="shared" si="1"/>
        <v>137.64999999999998</v>
      </c>
      <c r="K16" s="18">
        <f t="shared" si="5"/>
        <v>662.35</v>
      </c>
      <c r="N16" s="16" t="s">
        <v>22</v>
      </c>
      <c r="O16" s="24">
        <v>299</v>
      </c>
      <c r="P16" s="11">
        <f t="shared" si="2"/>
        <v>201</v>
      </c>
      <c r="Q16" s="30">
        <f t="shared" si="3"/>
        <v>599</v>
      </c>
      <c r="R16" s="3"/>
    </row>
    <row r="17" spans="2:19" x14ac:dyDescent="0.25">
      <c r="B17" s="16" t="s">
        <v>23</v>
      </c>
      <c r="C17" s="10">
        <v>126</v>
      </c>
      <c r="D17" s="11">
        <f t="shared" si="0"/>
        <v>74</v>
      </c>
      <c r="E17" s="17">
        <f t="shared" si="4"/>
        <v>326</v>
      </c>
      <c r="H17" s="16" t="s">
        <v>23</v>
      </c>
      <c r="I17" s="13">
        <v>276.45</v>
      </c>
      <c r="J17" s="14">
        <f t="shared" si="1"/>
        <v>123.55000000000001</v>
      </c>
      <c r="K17" s="18">
        <f t="shared" si="5"/>
        <v>676.45</v>
      </c>
      <c r="N17" s="16" t="s">
        <v>23</v>
      </c>
      <c r="O17" s="24">
        <v>303</v>
      </c>
      <c r="P17" s="11">
        <f t="shared" si="2"/>
        <v>197</v>
      </c>
      <c r="Q17" s="30">
        <f t="shared" si="3"/>
        <v>603</v>
      </c>
      <c r="R17" s="3"/>
    </row>
    <row r="18" spans="2:19" x14ac:dyDescent="0.25">
      <c r="B18" s="16" t="s">
        <v>24</v>
      </c>
      <c r="C18" s="10">
        <v>95</v>
      </c>
      <c r="D18" s="11">
        <f t="shared" si="0"/>
        <v>105</v>
      </c>
      <c r="E18" s="17">
        <f t="shared" si="4"/>
        <v>295</v>
      </c>
      <c r="H18" s="16" t="s">
        <v>24</v>
      </c>
      <c r="I18" s="13">
        <v>237.7</v>
      </c>
      <c r="J18" s="14">
        <f t="shared" si="1"/>
        <v>162.30000000000001</v>
      </c>
      <c r="K18" s="18">
        <f t="shared" si="5"/>
        <v>637.70000000000005</v>
      </c>
      <c r="N18" s="16" t="s">
        <v>24</v>
      </c>
      <c r="O18" s="24">
        <v>328</v>
      </c>
      <c r="P18" s="11">
        <f t="shared" si="2"/>
        <v>172</v>
      </c>
      <c r="Q18" s="30">
        <f t="shared" si="3"/>
        <v>628</v>
      </c>
      <c r="R18" s="3"/>
    </row>
    <row r="19" spans="2:19" x14ac:dyDescent="0.25">
      <c r="B19" s="16" t="s">
        <v>25</v>
      </c>
      <c r="C19" s="10">
        <v>102</v>
      </c>
      <c r="D19" s="11">
        <f t="shared" si="0"/>
        <v>98</v>
      </c>
      <c r="E19" s="17">
        <f t="shared" si="4"/>
        <v>302</v>
      </c>
      <c r="H19" s="16" t="s">
        <v>25</v>
      </c>
      <c r="I19" s="13">
        <v>215.72</v>
      </c>
      <c r="J19" s="14">
        <f t="shared" si="1"/>
        <v>184.28</v>
      </c>
      <c r="K19" s="18">
        <f t="shared" si="5"/>
        <v>615.72</v>
      </c>
      <c r="N19" s="16" t="s">
        <v>25</v>
      </c>
      <c r="O19" s="24">
        <v>330</v>
      </c>
      <c r="P19" s="11">
        <f t="shared" si="2"/>
        <v>170</v>
      </c>
      <c r="Q19" s="30">
        <f t="shared" si="3"/>
        <v>630</v>
      </c>
      <c r="R19" s="3"/>
    </row>
    <row r="20" spans="2:19" x14ac:dyDescent="0.25">
      <c r="B20" s="16" t="s">
        <v>26</v>
      </c>
      <c r="C20" s="10">
        <v>110</v>
      </c>
      <c r="D20" s="11">
        <f t="shared" si="0"/>
        <v>90</v>
      </c>
      <c r="E20" s="17">
        <f t="shared" si="4"/>
        <v>310</v>
      </c>
      <c r="H20" s="16" t="s">
        <v>26</v>
      </c>
      <c r="I20" s="13">
        <v>237.84</v>
      </c>
      <c r="J20" s="14">
        <f t="shared" si="1"/>
        <v>162.16</v>
      </c>
      <c r="K20" s="18">
        <f t="shared" si="5"/>
        <v>637.84</v>
      </c>
      <c r="N20" s="16" t="s">
        <v>26</v>
      </c>
      <c r="O20" s="24">
        <v>327</v>
      </c>
      <c r="P20" s="11">
        <f t="shared" si="2"/>
        <v>173</v>
      </c>
      <c r="Q20" s="30">
        <f t="shared" si="3"/>
        <v>627</v>
      </c>
      <c r="R20" s="3"/>
    </row>
    <row r="21" spans="2:19" x14ac:dyDescent="0.25">
      <c r="B21" s="16" t="s">
        <v>27</v>
      </c>
      <c r="C21" s="10">
        <v>120</v>
      </c>
      <c r="D21" s="11">
        <f t="shared" si="0"/>
        <v>80</v>
      </c>
      <c r="E21" s="17">
        <f t="shared" si="4"/>
        <v>320</v>
      </c>
      <c r="H21" s="16" t="s">
        <v>27</v>
      </c>
      <c r="I21" s="13">
        <v>324.05</v>
      </c>
      <c r="J21" s="14">
        <f t="shared" si="1"/>
        <v>75.949999999999989</v>
      </c>
      <c r="K21" s="18">
        <f t="shared" si="5"/>
        <v>724.05</v>
      </c>
      <c r="N21" s="16" t="s">
        <v>27</v>
      </c>
      <c r="O21" s="24">
        <v>321</v>
      </c>
      <c r="P21" s="11">
        <f t="shared" si="2"/>
        <v>179</v>
      </c>
      <c r="Q21" s="30">
        <f t="shared" si="3"/>
        <v>621</v>
      </c>
      <c r="R21" s="3"/>
    </row>
    <row r="22" spans="2:19" x14ac:dyDescent="0.25">
      <c r="B22" s="16" t="s">
        <v>28</v>
      </c>
      <c r="C22" s="10">
        <v>136</v>
      </c>
      <c r="D22" s="11">
        <f t="shared" si="0"/>
        <v>64</v>
      </c>
      <c r="E22" s="17">
        <f t="shared" si="4"/>
        <v>336</v>
      </c>
      <c r="H22" s="16" t="s">
        <v>28</v>
      </c>
      <c r="I22" s="13">
        <v>386.59000000000003</v>
      </c>
      <c r="J22" s="14">
        <f t="shared" si="1"/>
        <v>13.409999999999968</v>
      </c>
      <c r="K22" s="18">
        <f t="shared" si="5"/>
        <v>786.59</v>
      </c>
      <c r="N22" s="16" t="s">
        <v>28</v>
      </c>
      <c r="O22" s="24">
        <v>303</v>
      </c>
      <c r="P22" s="11">
        <f t="shared" si="2"/>
        <v>197</v>
      </c>
      <c r="Q22" s="30">
        <f t="shared" si="3"/>
        <v>603</v>
      </c>
      <c r="R22" s="3"/>
    </row>
    <row r="23" spans="2:19" x14ac:dyDescent="0.25">
      <c r="B23" s="16" t="s">
        <v>29</v>
      </c>
      <c r="C23" s="10">
        <v>14</v>
      </c>
      <c r="D23" s="11">
        <f t="shared" si="0"/>
        <v>186</v>
      </c>
      <c r="E23" s="17">
        <f t="shared" si="4"/>
        <v>214</v>
      </c>
      <c r="H23" s="16" t="s">
        <v>29</v>
      </c>
      <c r="I23" s="13">
        <v>400</v>
      </c>
      <c r="J23" s="14">
        <f t="shared" si="1"/>
        <v>0</v>
      </c>
      <c r="K23" s="18">
        <f t="shared" si="5"/>
        <v>800</v>
      </c>
      <c r="N23" s="16" t="s">
        <v>29</v>
      </c>
      <c r="O23" s="24">
        <v>416</v>
      </c>
      <c r="P23" s="11">
        <f t="shared" si="2"/>
        <v>84</v>
      </c>
      <c r="Q23" s="30">
        <f t="shared" si="3"/>
        <v>716</v>
      </c>
      <c r="R23" s="3"/>
    </row>
    <row r="24" spans="2:19" x14ac:dyDescent="0.25">
      <c r="B24" s="16" t="s">
        <v>30</v>
      </c>
      <c r="C24" s="10">
        <v>4</v>
      </c>
      <c r="D24" s="11">
        <f t="shared" si="0"/>
        <v>196</v>
      </c>
      <c r="E24" s="17">
        <f t="shared" si="4"/>
        <v>204</v>
      </c>
      <c r="H24" s="16" t="s">
        <v>30</v>
      </c>
      <c r="I24" s="13">
        <v>228.26</v>
      </c>
      <c r="J24" s="14">
        <f t="shared" si="1"/>
        <v>171.74</v>
      </c>
      <c r="K24" s="18">
        <f t="shared" si="5"/>
        <v>628.26</v>
      </c>
      <c r="N24" s="16" t="s">
        <v>30</v>
      </c>
      <c r="O24" s="24">
        <v>384</v>
      </c>
      <c r="P24" s="11">
        <f t="shared" si="2"/>
        <v>116</v>
      </c>
      <c r="Q24" s="30">
        <f t="shared" si="3"/>
        <v>684</v>
      </c>
      <c r="R24" s="3"/>
    </row>
    <row r="25" spans="2:19" x14ac:dyDescent="0.25">
      <c r="B25" s="16" t="s">
        <v>31</v>
      </c>
      <c r="C25" s="10">
        <v>20</v>
      </c>
      <c r="D25" s="11">
        <f t="shared" si="0"/>
        <v>180</v>
      </c>
      <c r="E25" s="17">
        <f t="shared" si="4"/>
        <v>220</v>
      </c>
      <c r="H25" s="16" t="s">
        <v>31</v>
      </c>
      <c r="I25" s="13">
        <v>217.75</v>
      </c>
      <c r="J25" s="14">
        <f t="shared" si="1"/>
        <v>182.25</v>
      </c>
      <c r="K25" s="18">
        <f t="shared" si="5"/>
        <v>617.75</v>
      </c>
      <c r="N25" s="16" t="s">
        <v>31</v>
      </c>
      <c r="O25" s="24">
        <v>426</v>
      </c>
      <c r="P25" s="11">
        <f t="shared" si="2"/>
        <v>74</v>
      </c>
      <c r="Q25" s="30">
        <f t="shared" si="3"/>
        <v>726</v>
      </c>
      <c r="R25" s="3"/>
    </row>
    <row r="26" spans="2:19" x14ac:dyDescent="0.25">
      <c r="B26" s="16" t="s">
        <v>32</v>
      </c>
      <c r="C26" s="10">
        <v>11</v>
      </c>
      <c r="D26" s="11">
        <f t="shared" si="0"/>
        <v>189</v>
      </c>
      <c r="E26" s="17">
        <f t="shared" si="4"/>
        <v>211</v>
      </c>
      <c r="H26" s="16" t="s">
        <v>32</v>
      </c>
      <c r="I26" s="13">
        <v>225.06</v>
      </c>
      <c r="J26" s="14">
        <f t="shared" si="1"/>
        <v>174.94</v>
      </c>
      <c r="K26" s="18">
        <f t="shared" si="5"/>
        <v>625.05999999999995</v>
      </c>
      <c r="N26" s="16" t="s">
        <v>32</v>
      </c>
      <c r="O26" s="24">
        <v>426</v>
      </c>
      <c r="P26" s="11">
        <f t="shared" si="2"/>
        <v>74</v>
      </c>
      <c r="Q26" s="30">
        <f t="shared" si="3"/>
        <v>726</v>
      </c>
      <c r="R26" s="3"/>
    </row>
    <row r="27" spans="2:19" x14ac:dyDescent="0.25">
      <c r="B27" s="16" t="s">
        <v>33</v>
      </c>
      <c r="C27" s="10">
        <v>4</v>
      </c>
      <c r="D27" s="11">
        <f t="shared" si="0"/>
        <v>196</v>
      </c>
      <c r="E27" s="17">
        <f t="shared" si="4"/>
        <v>204</v>
      </c>
      <c r="G27" s="3"/>
      <c r="H27" s="16" t="s">
        <v>33</v>
      </c>
      <c r="I27" s="13">
        <v>208.86</v>
      </c>
      <c r="J27" s="14">
        <f t="shared" si="1"/>
        <v>191.14</v>
      </c>
      <c r="K27" s="18">
        <f t="shared" si="5"/>
        <v>608.86</v>
      </c>
      <c r="M27" s="3"/>
      <c r="N27" s="16" t="s">
        <v>33</v>
      </c>
      <c r="O27" s="24">
        <v>448</v>
      </c>
      <c r="P27" s="11">
        <f t="shared" si="2"/>
        <v>52</v>
      </c>
      <c r="Q27" s="30">
        <f t="shared" si="3"/>
        <v>748</v>
      </c>
      <c r="R27" s="3"/>
      <c r="S27" s="3"/>
    </row>
    <row r="28" spans="2:19" x14ac:dyDescent="0.25">
      <c r="B28" s="16" t="s">
        <v>34</v>
      </c>
      <c r="C28" s="10">
        <v>18</v>
      </c>
      <c r="D28" s="11">
        <f t="shared" si="0"/>
        <v>182</v>
      </c>
      <c r="E28" s="17">
        <f t="shared" si="4"/>
        <v>218</v>
      </c>
      <c r="G28" s="3"/>
      <c r="H28" s="16" t="s">
        <v>34</v>
      </c>
      <c r="I28" s="13">
        <v>207.67000000000002</v>
      </c>
      <c r="J28" s="14">
        <f t="shared" si="1"/>
        <v>192.32999999999998</v>
      </c>
      <c r="K28" s="18">
        <f t="shared" si="5"/>
        <v>607.67000000000007</v>
      </c>
      <c r="M28" s="3"/>
      <c r="N28" s="16" t="s">
        <v>34</v>
      </c>
      <c r="O28" s="24">
        <v>426</v>
      </c>
      <c r="P28" s="11">
        <f t="shared" si="2"/>
        <v>74</v>
      </c>
      <c r="Q28" s="30">
        <f t="shared" si="3"/>
        <v>726</v>
      </c>
      <c r="R28" s="3"/>
      <c r="S28" s="3"/>
    </row>
    <row r="29" spans="2:19" x14ac:dyDescent="0.25">
      <c r="B29" s="16" t="s">
        <v>35</v>
      </c>
      <c r="C29" s="10">
        <v>21</v>
      </c>
      <c r="D29" s="11">
        <f t="shared" si="0"/>
        <v>179</v>
      </c>
      <c r="E29" s="17">
        <f t="shared" si="4"/>
        <v>221</v>
      </c>
      <c r="G29" s="3"/>
      <c r="H29" s="16" t="s">
        <v>35</v>
      </c>
      <c r="I29" s="13">
        <v>301.63</v>
      </c>
      <c r="J29" s="14">
        <f t="shared" si="1"/>
        <v>98.37</v>
      </c>
      <c r="K29" s="18">
        <f t="shared" si="5"/>
        <v>701.63</v>
      </c>
      <c r="M29" s="3"/>
      <c r="N29" s="16" t="s">
        <v>35</v>
      </c>
      <c r="O29" s="23">
        <v>450</v>
      </c>
      <c r="P29" s="11">
        <f t="shared" si="2"/>
        <v>50</v>
      </c>
      <c r="Q29" s="30">
        <f t="shared" si="3"/>
        <v>750</v>
      </c>
      <c r="R29" s="3"/>
      <c r="S29" s="3"/>
    </row>
    <row r="30" spans="2:19" ht="15.75" thickBot="1" x14ac:dyDescent="0.3">
      <c r="B30" s="19" t="s">
        <v>36</v>
      </c>
      <c r="C30" s="10">
        <v>68</v>
      </c>
      <c r="D30" s="11">
        <f t="shared" si="0"/>
        <v>132</v>
      </c>
      <c r="E30" s="17">
        <f t="shared" si="4"/>
        <v>268</v>
      </c>
      <c r="H30" s="19" t="s">
        <v>36</v>
      </c>
      <c r="I30" s="27">
        <v>367.79</v>
      </c>
      <c r="J30" s="14">
        <f t="shared" si="1"/>
        <v>32.20999999999998</v>
      </c>
      <c r="K30" s="20">
        <f>400+I30</f>
        <v>767.79</v>
      </c>
      <c r="N30" s="19" t="s">
        <v>36</v>
      </c>
      <c r="O30" s="26">
        <v>484</v>
      </c>
      <c r="P30" s="11">
        <f t="shared" si="2"/>
        <v>16</v>
      </c>
      <c r="Q30" s="29">
        <f t="shared" si="3"/>
        <v>784</v>
      </c>
      <c r="R30" s="3"/>
    </row>
    <row r="31" spans="2:19" ht="15.75" thickTop="1" x14ac:dyDescent="0.25">
      <c r="C31" s="21"/>
      <c r="D31" s="21"/>
      <c r="E31" s="21"/>
      <c r="H31" s="21"/>
      <c r="I31" s="21"/>
      <c r="J31" s="21"/>
      <c r="K31" s="21"/>
      <c r="N31" s="21"/>
      <c r="O31" s="21"/>
      <c r="P31" s="21"/>
      <c r="Q31" s="21"/>
      <c r="R31" s="3"/>
    </row>
    <row r="32" spans="2:19" x14ac:dyDescent="0.25">
      <c r="H32" s="3"/>
      <c r="I32" s="4"/>
      <c r="J32" s="3"/>
      <c r="N32" s="3"/>
      <c r="O32" s="3"/>
      <c r="P32" s="3"/>
      <c r="Q32" s="3"/>
      <c r="R32" s="3"/>
    </row>
    <row r="33" spans="8:18" x14ac:dyDescent="0.25">
      <c r="H33" s="3"/>
      <c r="I33" s="4"/>
      <c r="J33" s="3"/>
      <c r="N33" s="3"/>
      <c r="O33" s="3"/>
      <c r="P33" s="3"/>
      <c r="Q33" s="3"/>
      <c r="R33" s="3"/>
    </row>
    <row r="34" spans="8:18" x14ac:dyDescent="0.25">
      <c r="H34" s="3"/>
      <c r="I34" s="4"/>
      <c r="J34" s="3"/>
      <c r="N34" s="3"/>
      <c r="O34" s="3"/>
      <c r="P34" s="3"/>
      <c r="Q34" s="3"/>
      <c r="R34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2026-02-26T13:08:29Z</dcterms:modified>
</cp:coreProperties>
</file>