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3.2026\"/>
    </mc:Choice>
  </mc:AlternateContent>
  <xr:revisionPtr revIDLastSave="0" documentId="13_ncr:1_{16F6D3FF-A2F6-4AD6-86B3-BADCB6AF55F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25" i="1"/>
  <c r="E24" i="1"/>
  <c r="E23" i="1"/>
  <c r="D22" i="1"/>
  <c r="D20" i="1"/>
  <c r="D19" i="1"/>
  <c r="D18" i="1"/>
  <c r="D16" i="1"/>
  <c r="D15" i="1"/>
  <c r="D14" i="1"/>
  <c r="D13" i="1"/>
  <c r="D12" i="1"/>
  <c r="D11" i="1"/>
  <c r="D10" i="1"/>
  <c r="D9" i="1"/>
  <c r="E8" i="1"/>
  <c r="E7" i="1"/>
  <c r="Q30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6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J22" i="1"/>
  <c r="K22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16" i="1" l="1"/>
  <c r="D23" i="1"/>
  <c r="E22" i="1"/>
  <c r="E30" i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<sst xmlns="http://schemas.openxmlformats.org/spreadsheetml/2006/main" count="94" uniqueCount="38">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</sst>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0" borderId="12" xfId="0" applyBorder="1" applyAlignment="1">
      <alignment horizontal="center"/>
    </xf>
    <xf numFmtId="0" fontId="4" fillId="2" borderId="13" xfId="0" applyFont="1" applyFill="1" applyBorder="1"/>
    <xf numFmtId="0" fontId="4" fillId="2" borderId="14" xfId="0" applyFont="1" applyFill="1" applyBorder="1"/>
    <xf numFmtId="2" fontId="6" fillId="0" borderId="15" xfId="0" applyNumberFormat="1" applyFont="1" applyBorder="1" applyAlignment="1">
      <alignment horizontal="center"/>
    </xf>
    <xf numFmtId="2" fontId="4" fillId="2" borderId="13" xfId="0" applyNumberFormat="1" applyFont="1" applyFill="1" applyBorder="1"/>
    <xf numFmtId="2" fontId="4" fillId="2" borderId="10" xfId="0" applyNumberFormat="1" applyFont="1" applyFill="1" applyBorder="1"/>
    <xf numFmtId="0" fontId="4" fillId="0" borderId="12" xfId="0" applyFont="1" applyBorder="1"/>
    <xf numFmtId="0" fontId="4" fillId="2" borderId="15" xfId="0" applyFont="1" applyFill="1" applyBorder="1"/>
    <xf numFmtId="2" fontId="4" fillId="2" borderId="15" xfId="0" applyNumberFormat="1" applyFont="1" applyFill="1" applyBorder="1"/>
    <xf numFmtId="0" fontId="4" fillId="0" borderId="16" xfId="0" applyFont="1" applyBorder="1"/>
    <xf numFmtId="2" fontId="4" fillId="2" borderId="17" xfId="0" applyNumberFormat="1" applyFont="1" applyFill="1" applyBorder="1"/>
    <xf numFmtId="0" fontId="0" fillId="0" borderId="18" xfId="0" applyBorder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0" fontId="4" fillId="2" borderId="10" xfId="0" applyFont="1" applyFill="1" applyBorder="1"/>
    <xf numFmtId="0" fontId="4" fillId="2" borderId="25" xfId="0" applyFont="1" applyFill="1" applyBorder="1"/>
    <xf numFmtId="0" fontId="4" fillId="2" borderId="24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topLeftCell="A3" workbookViewId="0">
      <selection activeCell="I38" sqref="I3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8" max="8" width="11.5703125" customWidth="1"/>
    <col min="9" max="9" width="11.85546875" style="1" customWidth="1"/>
    <col min="11" max="11" width="9.140625" style="3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H2" s="3"/>
      <c r="I2" s="4"/>
      <c r="J2" s="3"/>
      <c r="N2" s="3"/>
      <c r="O2" s="3"/>
      <c r="P2" s="3"/>
      <c r="Q2" s="3"/>
      <c r="R2" s="3"/>
    </row>
    <row r="3" spans="1:18" ht="17.25" thickTop="1" thickBot="1" x14ac:dyDescent="0.3">
      <c r="B3" s="31" t="s">
        <v>0</v>
      </c>
      <c r="C3" s="32"/>
      <c r="D3" s="32"/>
      <c r="E3" s="33"/>
      <c r="H3" s="31" t="s">
        <v>1</v>
      </c>
      <c r="I3" s="32"/>
      <c r="J3" s="32"/>
      <c r="K3" s="33"/>
      <c r="N3" s="31" t="s">
        <v>2</v>
      </c>
      <c r="O3" s="32"/>
      <c r="P3" s="32"/>
      <c r="Q3" s="33"/>
      <c r="R3" s="3"/>
    </row>
    <row r="4" spans="1:18" ht="16.5" thickTop="1" thickBot="1" x14ac:dyDescent="0.3">
      <c r="A4" s="5"/>
      <c r="B4" s="6" t="s">
        <v>3</v>
      </c>
      <c r="C4" s="34" t="s">
        <v>37</v>
      </c>
      <c r="D4" s="35"/>
      <c r="E4" s="36"/>
      <c r="H4" s="6" t="s">
        <v>3</v>
      </c>
      <c r="I4" s="34" t="str">
        <f>C4</f>
        <v>Dt. 16.03.2026</v>
      </c>
      <c r="J4" s="35"/>
      <c r="K4" s="36"/>
      <c r="N4" s="6" t="s">
        <v>3</v>
      </c>
      <c r="O4" s="34" t="str">
        <f>C4</f>
        <v>Dt. 16.03.2026</v>
      </c>
      <c r="P4" s="35"/>
      <c r="Q4" s="36"/>
      <c r="R4" s="3"/>
    </row>
    <row r="5" spans="1:18" ht="17.25" thickTop="1" thickBot="1" x14ac:dyDescent="0.3">
      <c r="A5" s="5"/>
      <c r="B5" s="37" t="s">
        <v>4</v>
      </c>
      <c r="C5" s="39" t="s">
        <v>5</v>
      </c>
      <c r="D5" s="41" t="s">
        <v>6</v>
      </c>
      <c r="E5" s="42"/>
      <c r="H5" s="37" t="s">
        <v>4</v>
      </c>
      <c r="I5" s="39" t="s">
        <v>5</v>
      </c>
      <c r="J5" s="41" t="s">
        <v>6</v>
      </c>
      <c r="K5" s="42"/>
      <c r="N5" s="37" t="s">
        <v>4</v>
      </c>
      <c r="O5" s="39" t="s">
        <v>5</v>
      </c>
      <c r="P5" s="41" t="s">
        <v>6</v>
      </c>
      <c r="Q5" s="42"/>
      <c r="R5" s="3"/>
    </row>
    <row r="6" spans="1:18" ht="16.5" thickTop="1" thickBot="1" x14ac:dyDescent="0.3">
      <c r="A6" s="5"/>
      <c r="B6" s="38"/>
      <c r="C6" s="40"/>
      <c r="D6" s="7" t="s">
        <v>7</v>
      </c>
      <c r="E6" s="8" t="s">
        <v>8</v>
      </c>
      <c r="H6" s="38"/>
      <c r="I6" s="40"/>
      <c r="J6" s="7" t="s">
        <v>9</v>
      </c>
      <c r="K6" s="8" t="s">
        <v>10</v>
      </c>
      <c r="N6" s="38"/>
      <c r="O6" s="40"/>
      <c r="P6" s="7" t="s">
        <v>11</v>
      </c>
      <c r="Q6" s="8" t="s">
        <v>12</v>
      </c>
      <c r="R6" s="3"/>
    </row>
    <row r="7" spans="1:18" ht="15.75" thickTop="1" x14ac:dyDescent="0.25">
      <c r="B7" s="9" t="s">
        <v>13</v>
      </c>
      <c r="C7" s="10">
        <v>138</v>
      </c>
      <c r="D7" s="11">
        <f>200-C7</f>
        <v>62</v>
      </c>
      <c r="E7" s="12">
        <f>200+C7</f>
        <v>338</v>
      </c>
      <c r="H7" s="9" t="s">
        <v>13</v>
      </c>
      <c r="I7" s="13">
        <v>227.61</v>
      </c>
      <c r="J7" s="14">
        <f>400-I7</f>
        <v>172.39</v>
      </c>
      <c r="K7" s="15">
        <f>400+I7</f>
        <v>627.61</v>
      </c>
      <c r="N7" s="9" t="s">
        <v>13</v>
      </c>
      <c r="O7" s="22">
        <v>-56</v>
      </c>
      <c r="P7" s="11">
        <f>350-O7</f>
        <v>406</v>
      </c>
      <c r="Q7" s="28">
        <f>300+O7</f>
        <v>244</v>
      </c>
      <c r="R7" s="3"/>
    </row>
    <row r="8" spans="1:18" x14ac:dyDescent="0.25">
      <c r="B8" s="16" t="s">
        <v>14</v>
      </c>
      <c r="C8" s="10">
        <v>132</v>
      </c>
      <c r="D8" s="11">
        <f t="shared" ref="D8:D30" si="0">200-C8</f>
        <v>68</v>
      </c>
      <c r="E8" s="17">
        <f>200+C8</f>
        <v>332</v>
      </c>
      <c r="H8" s="16" t="s">
        <v>14</v>
      </c>
      <c r="I8" s="13">
        <v>146.22</v>
      </c>
      <c r="J8" s="14">
        <f t="shared" ref="J8:J30" si="1">400-I8</f>
        <v>253.78</v>
      </c>
      <c r="K8" s="18">
        <f>400+I8</f>
        <v>546.22</v>
      </c>
      <c r="N8" s="16" t="s">
        <v>14</v>
      </c>
      <c r="O8" s="25">
        <v>-2</v>
      </c>
      <c r="P8" s="11">
        <f t="shared" ref="P8:P30" si="2">350-O8</f>
        <v>352</v>
      </c>
      <c r="Q8" s="30">
        <f t="shared" ref="Q8:Q30" si="3">300+O8</f>
        <v>298</v>
      </c>
      <c r="R8" s="3"/>
    </row>
    <row r="9" spans="1:18" x14ac:dyDescent="0.25">
      <c r="B9" s="16" t="s">
        <v>15</v>
      </c>
      <c r="C9" s="10">
        <v>132</v>
      </c>
      <c r="D9" s="11">
        <f t="shared" si="0"/>
        <v>68</v>
      </c>
      <c r="E9" s="17">
        <f t="shared" ref="E9:E30" si="4">200+C9</f>
        <v>332</v>
      </c>
      <c r="H9" s="16" t="s">
        <v>15</v>
      </c>
      <c r="I9" s="13">
        <v>187.34</v>
      </c>
      <c r="J9" s="14">
        <f t="shared" si="1"/>
        <v>212.66</v>
      </c>
      <c r="K9" s="18">
        <f t="shared" ref="K9:K29" si="5">400+I9</f>
        <v>587.34</v>
      </c>
      <c r="N9" s="16" t="s">
        <v>15</v>
      </c>
      <c r="O9" s="24">
        <v>-14</v>
      </c>
      <c r="P9" s="11">
        <f t="shared" si="2"/>
        <v>364</v>
      </c>
      <c r="Q9" s="30">
        <f t="shared" si="3"/>
        <v>286</v>
      </c>
      <c r="R9" s="3"/>
    </row>
    <row r="10" spans="1:18" x14ac:dyDescent="0.25">
      <c r="B10" s="16" t="s">
        <v>16</v>
      </c>
      <c r="C10" s="10">
        <v>153</v>
      </c>
      <c r="D10" s="11">
        <f t="shared" si="0"/>
        <v>47</v>
      </c>
      <c r="E10" s="17">
        <f t="shared" si="4"/>
        <v>353</v>
      </c>
      <c r="H10" s="16" t="s">
        <v>16</v>
      </c>
      <c r="I10" s="13">
        <v>187.38</v>
      </c>
      <c r="J10" s="14">
        <f t="shared" si="1"/>
        <v>212.62</v>
      </c>
      <c r="K10" s="18">
        <f t="shared" si="5"/>
        <v>587.38</v>
      </c>
      <c r="N10" s="16" t="s">
        <v>16</v>
      </c>
      <c r="O10" s="24">
        <v>-34</v>
      </c>
      <c r="P10" s="11">
        <f t="shared" si="2"/>
        <v>384</v>
      </c>
      <c r="Q10" s="30">
        <f t="shared" si="3"/>
        <v>266</v>
      </c>
      <c r="R10" s="3"/>
    </row>
    <row r="11" spans="1:18" x14ac:dyDescent="0.25">
      <c r="B11" s="16" t="s">
        <v>17</v>
      </c>
      <c r="C11" s="10">
        <v>153</v>
      </c>
      <c r="D11" s="11">
        <f t="shared" si="0"/>
        <v>47</v>
      </c>
      <c r="E11" s="17">
        <f t="shared" si="4"/>
        <v>353</v>
      </c>
      <c r="H11" s="16" t="s">
        <v>17</v>
      </c>
      <c r="I11" s="13">
        <v>189.15</v>
      </c>
      <c r="J11" s="14">
        <f t="shared" si="1"/>
        <v>210.85</v>
      </c>
      <c r="K11" s="18">
        <f t="shared" si="5"/>
        <v>589.15</v>
      </c>
      <c r="N11" s="16" t="s">
        <v>17</v>
      </c>
      <c r="O11" s="24">
        <v>-47</v>
      </c>
      <c r="P11" s="11">
        <f t="shared" si="2"/>
        <v>397</v>
      </c>
      <c r="Q11" s="30">
        <f t="shared" si="3"/>
        <v>253</v>
      </c>
      <c r="R11" s="3"/>
    </row>
    <row r="12" spans="1:18" x14ac:dyDescent="0.25">
      <c r="B12" s="16" t="s">
        <v>18</v>
      </c>
      <c r="C12" s="10">
        <v>146</v>
      </c>
      <c r="D12" s="11">
        <f t="shared" si="0"/>
        <v>54</v>
      </c>
      <c r="E12" s="17">
        <f t="shared" si="4"/>
        <v>346</v>
      </c>
      <c r="H12" s="16" t="s">
        <v>18</v>
      </c>
      <c r="I12" s="13">
        <v>181.28</v>
      </c>
      <c r="J12" s="14">
        <f t="shared" si="1"/>
        <v>218.72</v>
      </c>
      <c r="K12" s="18">
        <f t="shared" si="5"/>
        <v>581.28</v>
      </c>
      <c r="N12" s="16" t="s">
        <v>18</v>
      </c>
      <c r="O12" s="24">
        <v>64</v>
      </c>
      <c r="P12" s="11">
        <f t="shared" si="2"/>
        <v>286</v>
      </c>
      <c r="Q12" s="30">
        <f t="shared" si="3"/>
        <v>364</v>
      </c>
      <c r="R12" s="3"/>
    </row>
    <row r="13" spans="1:18" x14ac:dyDescent="0.25">
      <c r="B13" s="16" t="s">
        <v>19</v>
      </c>
      <c r="C13" s="10">
        <v>99</v>
      </c>
      <c r="D13" s="11">
        <f t="shared" si="0"/>
        <v>101</v>
      </c>
      <c r="E13" s="17">
        <f t="shared" si="4"/>
        <v>299</v>
      </c>
      <c r="H13" s="16" t="s">
        <v>19</v>
      </c>
      <c r="I13" s="13">
        <v>160.97</v>
      </c>
      <c r="J13" s="14">
        <f t="shared" si="1"/>
        <v>239.03</v>
      </c>
      <c r="K13" s="18">
        <f t="shared" si="5"/>
        <v>560.97</v>
      </c>
      <c r="N13" s="16" t="s">
        <v>19</v>
      </c>
      <c r="O13" s="24">
        <v>133</v>
      </c>
      <c r="P13" s="11">
        <f t="shared" si="2"/>
        <v>217</v>
      </c>
      <c r="Q13" s="30">
        <f t="shared" si="3"/>
        <v>433</v>
      </c>
      <c r="R13" s="3"/>
    </row>
    <row r="14" spans="1:18" x14ac:dyDescent="0.25">
      <c r="B14" s="16" t="s">
        <v>20</v>
      </c>
      <c r="C14" s="10">
        <v>119</v>
      </c>
      <c r="D14" s="11">
        <f t="shared" si="0"/>
        <v>81</v>
      </c>
      <c r="E14" s="17">
        <f t="shared" si="4"/>
        <v>319</v>
      </c>
      <c r="H14" s="16" t="s">
        <v>20</v>
      </c>
      <c r="I14" s="13">
        <v>100.6</v>
      </c>
      <c r="J14" s="14">
        <f t="shared" si="1"/>
        <v>299.39999999999998</v>
      </c>
      <c r="K14" s="18">
        <f t="shared" si="5"/>
        <v>500.6</v>
      </c>
      <c r="N14" s="16" t="s">
        <v>20</v>
      </c>
      <c r="O14" s="24">
        <v>106</v>
      </c>
      <c r="P14" s="11">
        <f t="shared" si="2"/>
        <v>244</v>
      </c>
      <c r="Q14" s="30">
        <f t="shared" si="3"/>
        <v>406</v>
      </c>
      <c r="R14" s="3"/>
    </row>
    <row r="15" spans="1:18" x14ac:dyDescent="0.25">
      <c r="B15" s="16" t="s">
        <v>21</v>
      </c>
      <c r="C15" s="10">
        <v>107</v>
      </c>
      <c r="D15" s="11">
        <f t="shared" si="0"/>
        <v>93</v>
      </c>
      <c r="E15" s="17">
        <f t="shared" si="4"/>
        <v>307</v>
      </c>
      <c r="H15" s="16" t="s">
        <v>21</v>
      </c>
      <c r="I15" s="13">
        <v>211.32</v>
      </c>
      <c r="J15" s="14">
        <f t="shared" si="1"/>
        <v>188.68</v>
      </c>
      <c r="K15" s="18">
        <f t="shared" si="5"/>
        <v>611.31999999999994</v>
      </c>
      <c r="N15" s="16" t="s">
        <v>21</v>
      </c>
      <c r="O15" s="24">
        <v>28</v>
      </c>
      <c r="P15" s="11">
        <f t="shared" si="2"/>
        <v>322</v>
      </c>
      <c r="Q15" s="30">
        <f t="shared" si="3"/>
        <v>328</v>
      </c>
      <c r="R15" s="3"/>
    </row>
    <row r="16" spans="1:18" x14ac:dyDescent="0.25">
      <c r="B16" s="16" t="s">
        <v>22</v>
      </c>
      <c r="C16" s="10">
        <v>73</v>
      </c>
      <c r="D16" s="11">
        <f t="shared" si="0"/>
        <v>127</v>
      </c>
      <c r="E16" s="17">
        <f t="shared" si="4"/>
        <v>273</v>
      </c>
      <c r="H16" s="16" t="s">
        <v>22</v>
      </c>
      <c r="I16" s="13">
        <v>204.99</v>
      </c>
      <c r="J16" s="14">
        <f t="shared" si="1"/>
        <v>195.01</v>
      </c>
      <c r="K16" s="18">
        <f t="shared" si="5"/>
        <v>604.99</v>
      </c>
      <c r="N16" s="16" t="s">
        <v>22</v>
      </c>
      <c r="O16" s="24">
        <v>-114</v>
      </c>
      <c r="P16" s="11">
        <f t="shared" si="2"/>
        <v>464</v>
      </c>
      <c r="Q16" s="30">
        <f t="shared" si="3"/>
        <v>186</v>
      </c>
      <c r="R16" s="3"/>
    </row>
    <row r="17" spans="2:19" x14ac:dyDescent="0.25">
      <c r="B17" s="16" t="s">
        <v>23</v>
      </c>
      <c r="C17" s="10">
        <v>80</v>
      </c>
      <c r="D17" s="11">
        <f t="shared" si="0"/>
        <v>120</v>
      </c>
      <c r="E17" s="17">
        <f t="shared" si="4"/>
        <v>280</v>
      </c>
      <c r="H17" s="16" t="s">
        <v>23</v>
      </c>
      <c r="I17" s="13">
        <v>231.31</v>
      </c>
      <c r="J17" s="14">
        <f t="shared" si="1"/>
        <v>168.69</v>
      </c>
      <c r="K17" s="18">
        <f t="shared" si="5"/>
        <v>631.30999999999995</v>
      </c>
      <c r="N17" s="16" t="s">
        <v>23</v>
      </c>
      <c r="O17" s="24">
        <v>-122</v>
      </c>
      <c r="P17" s="11">
        <f t="shared" si="2"/>
        <v>472</v>
      </c>
      <c r="Q17" s="30">
        <f t="shared" si="3"/>
        <v>178</v>
      </c>
      <c r="R17" s="3"/>
    </row>
    <row r="18" spans="2:19" x14ac:dyDescent="0.25">
      <c r="B18" s="16" t="s">
        <v>24</v>
      </c>
      <c r="C18" s="10">
        <v>54</v>
      </c>
      <c r="D18" s="11">
        <f t="shared" si="0"/>
        <v>146</v>
      </c>
      <c r="E18" s="17">
        <f t="shared" si="4"/>
        <v>254</v>
      </c>
      <c r="H18" s="16" t="s">
        <v>24</v>
      </c>
      <c r="I18" s="13">
        <v>227.67000000000002</v>
      </c>
      <c r="J18" s="14">
        <f t="shared" si="1"/>
        <v>172.32999999999998</v>
      </c>
      <c r="K18" s="18">
        <f t="shared" si="5"/>
        <v>627.67000000000007</v>
      </c>
      <c r="N18" s="16" t="s">
        <v>24</v>
      </c>
      <c r="O18" s="24">
        <v>-119</v>
      </c>
      <c r="P18" s="11">
        <f t="shared" si="2"/>
        <v>469</v>
      </c>
      <c r="Q18" s="30">
        <f t="shared" si="3"/>
        <v>181</v>
      </c>
      <c r="R18" s="3"/>
    </row>
    <row r="19" spans="2:19" x14ac:dyDescent="0.25">
      <c r="B19" s="16" t="s">
        <v>25</v>
      </c>
      <c r="C19" s="10">
        <v>56</v>
      </c>
      <c r="D19" s="11">
        <f t="shared" si="0"/>
        <v>144</v>
      </c>
      <c r="E19" s="17">
        <f t="shared" si="4"/>
        <v>256</v>
      </c>
      <c r="H19" s="16" t="s">
        <v>25</v>
      </c>
      <c r="I19" s="13">
        <v>224.65</v>
      </c>
      <c r="J19" s="14">
        <f t="shared" si="1"/>
        <v>175.35</v>
      </c>
      <c r="K19" s="18">
        <f t="shared" si="5"/>
        <v>624.65</v>
      </c>
      <c r="N19" s="16" t="s">
        <v>25</v>
      </c>
      <c r="O19" s="24">
        <v>-127</v>
      </c>
      <c r="P19" s="11">
        <f t="shared" si="2"/>
        <v>477</v>
      </c>
      <c r="Q19" s="30">
        <f t="shared" si="3"/>
        <v>173</v>
      </c>
      <c r="R19" s="3"/>
    </row>
    <row r="20" spans="2:19" x14ac:dyDescent="0.25">
      <c r="B20" s="16" t="s">
        <v>26</v>
      </c>
      <c r="C20" s="10">
        <v>105</v>
      </c>
      <c r="D20" s="11">
        <f t="shared" si="0"/>
        <v>95</v>
      </c>
      <c r="E20" s="17">
        <f t="shared" si="4"/>
        <v>305</v>
      </c>
      <c r="H20" s="16" t="s">
        <v>26</v>
      </c>
      <c r="I20" s="13">
        <v>234.7</v>
      </c>
      <c r="J20" s="14">
        <f t="shared" si="1"/>
        <v>165.3</v>
      </c>
      <c r="K20" s="18">
        <f t="shared" si="5"/>
        <v>634.70000000000005</v>
      </c>
      <c r="N20" s="16" t="s">
        <v>26</v>
      </c>
      <c r="O20" s="24">
        <v>-167</v>
      </c>
      <c r="P20" s="11">
        <f t="shared" si="2"/>
        <v>517</v>
      </c>
      <c r="Q20" s="30">
        <f t="shared" si="3"/>
        <v>133</v>
      </c>
      <c r="R20" s="3"/>
    </row>
    <row r="21" spans="2:19" x14ac:dyDescent="0.25">
      <c r="B21" s="16" t="s">
        <v>27</v>
      </c>
      <c r="C21" s="10">
        <v>79</v>
      </c>
      <c r="D21" s="11">
        <f t="shared" si="0"/>
        <v>121</v>
      </c>
      <c r="E21" s="17">
        <f t="shared" si="4"/>
        <v>279</v>
      </c>
      <c r="H21" s="16" t="s">
        <v>27</v>
      </c>
      <c r="I21" s="13">
        <v>235.73</v>
      </c>
      <c r="J21" s="14">
        <f t="shared" si="1"/>
        <v>164.27</v>
      </c>
      <c r="K21" s="18">
        <f t="shared" si="5"/>
        <v>635.73</v>
      </c>
      <c r="N21" s="16" t="s">
        <v>27</v>
      </c>
      <c r="O21" s="24">
        <v>-134</v>
      </c>
      <c r="P21" s="11">
        <f t="shared" si="2"/>
        <v>484</v>
      </c>
      <c r="Q21" s="30">
        <f t="shared" si="3"/>
        <v>166</v>
      </c>
      <c r="R21" s="3"/>
    </row>
    <row r="22" spans="2:19" x14ac:dyDescent="0.25">
      <c r="B22" s="16" t="s">
        <v>28</v>
      </c>
      <c r="C22" s="10">
        <v>101</v>
      </c>
      <c r="D22" s="11">
        <f t="shared" si="0"/>
        <v>99</v>
      </c>
      <c r="E22" s="17">
        <f t="shared" si="4"/>
        <v>301</v>
      </c>
      <c r="H22" s="16" t="s">
        <v>28</v>
      </c>
      <c r="I22" s="13">
        <v>298</v>
      </c>
      <c r="J22" s="14">
        <f t="shared" si="1"/>
        <v>102</v>
      </c>
      <c r="K22" s="18">
        <f t="shared" si="5"/>
        <v>698</v>
      </c>
      <c r="N22" s="16" t="s">
        <v>28</v>
      </c>
      <c r="O22" s="24">
        <v>-42</v>
      </c>
      <c r="P22" s="11">
        <f t="shared" si="2"/>
        <v>392</v>
      </c>
      <c r="Q22" s="30">
        <f t="shared" si="3"/>
        <v>258</v>
      </c>
      <c r="R22" s="3"/>
    </row>
    <row r="23" spans="2:19" x14ac:dyDescent="0.25">
      <c r="B23" s="16" t="s">
        <v>29</v>
      </c>
      <c r="C23" s="10">
        <v>18</v>
      </c>
      <c r="D23" s="11">
        <f t="shared" si="0"/>
        <v>182</v>
      </c>
      <c r="E23" s="17">
        <f t="shared" si="4"/>
        <v>218</v>
      </c>
      <c r="H23" s="16" t="s">
        <v>29</v>
      </c>
      <c r="I23" s="13">
        <v>317.44</v>
      </c>
      <c r="J23" s="14">
        <f t="shared" si="1"/>
        <v>82.56</v>
      </c>
      <c r="K23" s="18">
        <f t="shared" si="5"/>
        <v>717.44</v>
      </c>
      <c r="N23" s="16" t="s">
        <v>29</v>
      </c>
      <c r="O23" s="24">
        <v>123</v>
      </c>
      <c r="P23" s="11">
        <f t="shared" si="2"/>
        <v>227</v>
      </c>
      <c r="Q23" s="30">
        <f t="shared" si="3"/>
        <v>423</v>
      </c>
      <c r="R23" s="3"/>
    </row>
    <row r="24" spans="2:19" x14ac:dyDescent="0.25">
      <c r="B24" s="16" t="s">
        <v>30</v>
      </c>
      <c r="C24" s="10">
        <v>-122</v>
      </c>
      <c r="D24" s="11">
        <f t="shared" si="0"/>
        <v>322</v>
      </c>
      <c r="E24" s="17">
        <f t="shared" si="4"/>
        <v>78</v>
      </c>
      <c r="H24" s="16" t="s">
        <v>30</v>
      </c>
      <c r="I24" s="13">
        <v>267.15999999999997</v>
      </c>
      <c r="J24" s="14">
        <f t="shared" si="1"/>
        <v>132.84000000000003</v>
      </c>
      <c r="K24" s="18">
        <f t="shared" si="5"/>
        <v>667.16</v>
      </c>
      <c r="N24" s="16" t="s">
        <v>30</v>
      </c>
      <c r="O24" s="24">
        <v>271</v>
      </c>
      <c r="P24" s="11">
        <f t="shared" si="2"/>
        <v>79</v>
      </c>
      <c r="Q24" s="30">
        <f t="shared" si="3"/>
        <v>571</v>
      </c>
      <c r="R24" s="3"/>
    </row>
    <row r="25" spans="2:19" x14ac:dyDescent="0.25">
      <c r="B25" s="16" t="s">
        <v>31</v>
      </c>
      <c r="C25" s="10">
        <v>-86</v>
      </c>
      <c r="D25" s="11">
        <f t="shared" si="0"/>
        <v>286</v>
      </c>
      <c r="E25" s="17">
        <f t="shared" si="4"/>
        <v>114</v>
      </c>
      <c r="H25" s="16" t="s">
        <v>31</v>
      </c>
      <c r="I25" s="13">
        <v>223.5</v>
      </c>
      <c r="J25" s="14">
        <f t="shared" si="1"/>
        <v>176.5</v>
      </c>
      <c r="K25" s="18">
        <f t="shared" si="5"/>
        <v>623.5</v>
      </c>
      <c r="N25" s="16" t="s">
        <v>31</v>
      </c>
      <c r="O25" s="24">
        <v>311</v>
      </c>
      <c r="P25" s="11">
        <f t="shared" si="2"/>
        <v>39</v>
      </c>
      <c r="Q25" s="30">
        <f t="shared" si="3"/>
        <v>611</v>
      </c>
      <c r="R25" s="3"/>
    </row>
    <row r="26" spans="2:19" x14ac:dyDescent="0.25">
      <c r="B26" s="16" t="s">
        <v>32</v>
      </c>
      <c r="C26" s="10">
        <v>-122</v>
      </c>
      <c r="D26" s="11">
        <f t="shared" si="0"/>
        <v>322</v>
      </c>
      <c r="E26" s="17">
        <f t="shared" si="4"/>
        <v>78</v>
      </c>
      <c r="H26" s="16" t="s">
        <v>32</v>
      </c>
      <c r="I26" s="13">
        <v>261.73</v>
      </c>
      <c r="J26" s="14">
        <f t="shared" si="1"/>
        <v>138.26999999999998</v>
      </c>
      <c r="K26" s="18">
        <f t="shared" si="5"/>
        <v>661.73</v>
      </c>
      <c r="N26" s="16" t="s">
        <v>32</v>
      </c>
      <c r="O26" s="24">
        <v>313</v>
      </c>
      <c r="P26" s="11">
        <f t="shared" si="2"/>
        <v>37</v>
      </c>
      <c r="Q26" s="30">
        <f t="shared" si="3"/>
        <v>613</v>
      </c>
      <c r="R26" s="3"/>
    </row>
    <row r="27" spans="2:19" x14ac:dyDescent="0.25">
      <c r="B27" s="16" t="s">
        <v>33</v>
      </c>
      <c r="C27" s="10">
        <v>-133</v>
      </c>
      <c r="D27" s="11">
        <f t="shared" si="0"/>
        <v>333</v>
      </c>
      <c r="E27" s="17">
        <f t="shared" si="4"/>
        <v>67</v>
      </c>
      <c r="G27" s="3"/>
      <c r="H27" s="16" t="s">
        <v>33</v>
      </c>
      <c r="I27" s="13">
        <v>267.43</v>
      </c>
      <c r="J27" s="14">
        <f t="shared" si="1"/>
        <v>132.57</v>
      </c>
      <c r="K27" s="18">
        <f t="shared" si="5"/>
        <v>667.43000000000006</v>
      </c>
      <c r="M27" s="3"/>
      <c r="N27" s="16" t="s">
        <v>33</v>
      </c>
      <c r="O27" s="24">
        <v>308</v>
      </c>
      <c r="P27" s="11">
        <f t="shared" si="2"/>
        <v>42</v>
      </c>
      <c r="Q27" s="30">
        <f t="shared" si="3"/>
        <v>608</v>
      </c>
      <c r="R27" s="3"/>
      <c r="S27" s="3"/>
    </row>
    <row r="28" spans="2:19" x14ac:dyDescent="0.25">
      <c r="B28" s="16" t="s">
        <v>34</v>
      </c>
      <c r="C28" s="10">
        <v>-72</v>
      </c>
      <c r="D28" s="11">
        <f t="shared" si="0"/>
        <v>272</v>
      </c>
      <c r="E28" s="17">
        <f t="shared" si="4"/>
        <v>128</v>
      </c>
      <c r="G28" s="3"/>
      <c r="H28" s="16" t="s">
        <v>34</v>
      </c>
      <c r="I28" s="13">
        <v>208.57</v>
      </c>
      <c r="J28" s="14">
        <f t="shared" si="1"/>
        <v>191.43</v>
      </c>
      <c r="K28" s="18">
        <f t="shared" si="5"/>
        <v>608.56999999999994</v>
      </c>
      <c r="M28" s="3"/>
      <c r="N28" s="16" t="s">
        <v>34</v>
      </c>
      <c r="O28" s="24">
        <v>306</v>
      </c>
      <c r="P28" s="11">
        <f t="shared" si="2"/>
        <v>44</v>
      </c>
      <c r="Q28" s="30">
        <f t="shared" si="3"/>
        <v>606</v>
      </c>
      <c r="R28" s="3"/>
      <c r="S28" s="3"/>
    </row>
    <row r="29" spans="2:19" x14ac:dyDescent="0.25">
      <c r="B29" s="16" t="s">
        <v>35</v>
      </c>
      <c r="C29" s="10">
        <v>123</v>
      </c>
      <c r="D29" s="11">
        <f t="shared" si="0"/>
        <v>77</v>
      </c>
      <c r="E29" s="17">
        <f t="shared" si="4"/>
        <v>323</v>
      </c>
      <c r="G29" s="3"/>
      <c r="H29" s="16" t="s">
        <v>35</v>
      </c>
      <c r="I29" s="13">
        <v>245.14</v>
      </c>
      <c r="J29" s="14">
        <f t="shared" si="1"/>
        <v>154.86000000000001</v>
      </c>
      <c r="K29" s="18">
        <f t="shared" si="5"/>
        <v>645.14</v>
      </c>
      <c r="M29" s="3"/>
      <c r="N29" s="16" t="s">
        <v>35</v>
      </c>
      <c r="O29" s="23">
        <v>8</v>
      </c>
      <c r="P29" s="11">
        <f t="shared" si="2"/>
        <v>342</v>
      </c>
      <c r="Q29" s="30">
        <f t="shared" si="3"/>
        <v>308</v>
      </c>
      <c r="R29" s="3"/>
      <c r="S29" s="3"/>
    </row>
    <row r="30" spans="2:19" ht="15.75" thickBot="1" x14ac:dyDescent="0.3">
      <c r="B30" s="19" t="s">
        <v>36</v>
      </c>
      <c r="C30" s="10">
        <v>112</v>
      </c>
      <c r="D30" s="11">
        <f t="shared" si="0"/>
        <v>88</v>
      </c>
      <c r="E30" s="17">
        <f t="shared" si="4"/>
        <v>312</v>
      </c>
      <c r="H30" s="19" t="s">
        <v>36</v>
      </c>
      <c r="I30" s="27">
        <v>296.19</v>
      </c>
      <c r="J30" s="14">
        <f t="shared" si="1"/>
        <v>103.81</v>
      </c>
      <c r="K30" s="20">
        <f>400+I30</f>
        <v>696.19</v>
      </c>
      <c r="N30" s="19" t="s">
        <v>36</v>
      </c>
      <c r="O30" s="26">
        <v>-19</v>
      </c>
      <c r="P30" s="11">
        <f t="shared" si="2"/>
        <v>369</v>
      </c>
      <c r="Q30" s="29">
        <f t="shared" si="3"/>
        <v>281</v>
      </c>
      <c r="R30" s="3"/>
    </row>
    <row r="31" spans="2:19" ht="15.75" thickTop="1" x14ac:dyDescent="0.25">
      <c r="C31" s="21"/>
      <c r="D31" s="21"/>
      <c r="E31" s="21"/>
      <c r="H31" s="21"/>
      <c r="I31" s="21"/>
      <c r="J31" s="21"/>
      <c r="K31" s="21"/>
      <c r="N31" s="21"/>
      <c r="O31" s="21"/>
      <c r="P31" s="21"/>
      <c r="Q31" s="21"/>
      <c r="R31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2026-03-15T13:52:31Z</dcterms:modified>
</cp:coreProperties>
</file>