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8D2B60DB-9E20-4E13-A84E-BB64017BB7E4}" xr6:coauthVersionLast="47" xr6:coauthVersionMax="47" xr10:uidLastSave="{00000000-0000-0000-0000-000000000000}"/>
  <bookViews>
    <workbookView xWindow="-120" yWindow="-120" windowWidth="29040" windowHeight="15840" firstSheet="1" activeTab="4" xr2:uid="{00000000-000D-0000-FFFF-FFFF00000000}"/>
  </bookViews>
  <sheets>
    <sheet name="Nentor" sheetId="9" state="hidden" r:id="rId1"/>
    <sheet name="Janar 2026" sheetId="10" r:id="rId2"/>
    <sheet name="Shkurt " sheetId="11" r:id="rId3"/>
    <sheet name="Mars " sheetId="12" r:id="rId4"/>
    <sheet name="Prill" sheetId="1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3" l="1"/>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I31" i="13" l="1"/>
  <c r="AI60" i="13"/>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<sst xmlns="http://schemas.openxmlformats.org/spreadsheetml/2006/main" count="445" uniqueCount="80">
  <si>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</si>
  <si>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</si>
  <si>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</si>
  <si>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</si>
  <si>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</si>
  <si>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</si>
  <si>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</si>
  <si>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</si>
  <si>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</si>
  <si>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</si>
  <si>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</si>
  <si>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</si>
  <si>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</si>
  <si>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</si>
  <si>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</si>
  <si>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</si>
  <si>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</si>
  <si>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</si>
  <si>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</si>
  <si>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</si>
  <si>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</si>
  <si>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</si>
  <si>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</si>
  <si>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</si>
  <si>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</si>
  <si>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</si>
  <si>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</si>
  <si>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</si>
  <si>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</si>
  <si>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</si>
  <si>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</si>
  <si>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</si>
  <si>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</si>
  <si>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</si>
  <si>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</si>
  <si>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</si>
  <si>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</si>
  <si>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</si>
  <si>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</si>
  <si>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</si>
  <si>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</si>
  <si>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</si>
  <si>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</si>
  <si>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</si>
  <si>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</si>
  <si>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</si>
  <si>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</si>
  <si>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</si>
  <si>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</si>
  <si>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</si>
  <si>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</si>
  <si>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</si>
  <si>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</si>
  <si>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</si>
  <si>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</si>
  <si>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</si>
  <si>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</si>
  <si>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</si>
  <si>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</si>
  <si>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</si>
  <si>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</si>
  <si>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</si>
  <si>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</si>
  <si>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</si>
  <si>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</si>
  <si>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</si>
  <si>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PE.Bal - Knx1 = PE.Bal - (0.72*PE.Bal) = 0.28*PE.Bal</t>
  </si>
  <si>
    <t>PE.Bal + Knx2 = PE.Bal + (0.05*PE.Bal) = 1.05*PE.Bal</t>
  </si>
  <si>
    <t>PE.Bal - Knx3 = PE.Bal - (0.13*PE.Bal) = 0.87*PE.Bal</t>
  </si>
  <si>
    <t>PE.Bal + Knx3  = PE.Bal + (0.13*PE.Bal) =1.13*PE.Bal</t>
  </si>
  <si>
    <t>PE.Bal - Knx4 = PE.Bal</t>
  </si>
  <si>
    <t>PE.Bal + Knx4 = PE.Bal</t>
  </si>
  <si>
    <t>PMes.Bal + Knx5 = PMes.Bal + (0.05*PMes.Bal) = 1.05*PMes.Bal</t>
  </si>
  <si>
    <t>PMes.Bal - Knx6 =  PMes.Bal - (0.72*PMes.Bal) = 0.28*PMes.Bal</t>
  </si>
  <si>
    <t>PE.Bal + Knx2 =  PE.Bal + (0.05*PE.Bal) = 1.05*PE.Bal</t>
  </si>
  <si>
    <t>Knx1 = 0.72*PE.Bal</t>
  </si>
  <si>
    <t>Knx2 = 0.05*PE.Bal</t>
  </si>
  <si>
    <t>Knx3 = 0.13*PE.Bal</t>
  </si>
  <si>
    <t>Knx5 =  0.05*PMes.Bal</t>
  </si>
  <si>
    <t>Knx6 = 0.72*PMes.Bal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</si>
</sst>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33" t="s">
        <v>2</v>
      </c>
      <c r="AD7" s="34"/>
      <c r="AE7" s="33" t="s">
        <v>3</v>
      </c>
      <c r="AF7" s="35"/>
      <c r="AG7" s="33" t="s">
        <v>4</v>
      </c>
      <c r="AH7" s="34"/>
      <c r="AI7" s="34"/>
      <c r="AJ7" s="34"/>
      <c r="AK7" s="34"/>
      <c r="AL7" s="34"/>
      <c r="AM7" s="34"/>
      <c r="AN7" s="35"/>
      <c r="AO7" s="19"/>
      <c r="AP7" s="28" t="s">
        <v>5</v>
      </c>
      <c r="AQ7" s="29"/>
      <c r="AR7" s="29"/>
      <c r="AS7" s="30"/>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36" t="s">
        <v>6</v>
      </c>
      <c r="AD8" s="37"/>
      <c r="AE8" s="38" t="s">
        <v>7</v>
      </c>
      <c r="AF8" s="39"/>
      <c r="AG8" s="40" t="s">
        <v>8</v>
      </c>
      <c r="AH8" s="41"/>
      <c r="AI8" s="41"/>
      <c r="AJ8" s="41"/>
      <c r="AK8" s="41"/>
      <c r="AL8" s="41"/>
      <c r="AM8" s="41"/>
      <c r="AN8" s="42"/>
      <c r="AP8" s="43" t="s">
        <v>9</v>
      </c>
      <c r="AQ8" s="44"/>
      <c r="AR8" s="44"/>
      <c r="AS8" s="45"/>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6"/>
      <c r="AD9" s="37"/>
      <c r="AE9" s="38" t="s">
        <v>10</v>
      </c>
      <c r="AF9" s="39"/>
      <c r="AG9" s="40" t="s">
        <v>11</v>
      </c>
      <c r="AH9" s="41"/>
      <c r="AI9" s="41"/>
      <c r="AJ9" s="41"/>
      <c r="AK9" s="41"/>
      <c r="AL9" s="41"/>
      <c r="AM9" s="41"/>
      <c r="AN9" s="42"/>
      <c r="AP9" s="46" t="s">
        <v>12</v>
      </c>
      <c r="AQ9" s="47"/>
      <c r="AR9" s="47"/>
      <c r="AS9" s="48"/>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49" t="s">
        <v>13</v>
      </c>
      <c r="AD10" s="50"/>
      <c r="AE10" s="53" t="s">
        <v>7</v>
      </c>
      <c r="AF10" s="54"/>
      <c r="AG10" s="78" t="s">
        <v>14</v>
      </c>
      <c r="AH10" s="79"/>
      <c r="AI10" s="79"/>
      <c r="AJ10" s="79"/>
      <c r="AK10" s="79"/>
      <c r="AL10" s="79"/>
      <c r="AM10" s="79"/>
      <c r="AN10" s="80"/>
      <c r="AP10" s="46" t="s">
        <v>15</v>
      </c>
      <c r="AQ10" s="47"/>
      <c r="AR10" s="47"/>
      <c r="AS10" s="48"/>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51"/>
      <c r="AD11" s="52"/>
      <c r="AE11" s="55" t="s">
        <v>10</v>
      </c>
      <c r="AF11" s="56"/>
      <c r="AG11" s="81" t="s">
        <v>16</v>
      </c>
      <c r="AH11" s="82"/>
      <c r="AI11" s="82"/>
      <c r="AJ11" s="82"/>
      <c r="AK11" s="82"/>
      <c r="AL11" s="82"/>
      <c r="AM11" s="82"/>
      <c r="AN11" s="83"/>
      <c r="AP11" s="46" t="s">
        <v>17</v>
      </c>
      <c r="AQ11" s="47"/>
      <c r="AR11" s="47"/>
      <c r="AS11" s="48"/>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49" t="s">
        <v>18</v>
      </c>
      <c r="AD12" s="50"/>
      <c r="AE12" s="53" t="s">
        <v>7</v>
      </c>
      <c r="AF12" s="54"/>
      <c r="AG12" s="75" t="s">
        <v>19</v>
      </c>
      <c r="AH12" s="76"/>
      <c r="AI12" s="76"/>
      <c r="AJ12" s="76"/>
      <c r="AK12" s="76"/>
      <c r="AL12" s="76"/>
      <c r="AM12" s="76"/>
      <c r="AN12" s="77"/>
      <c r="AP12" s="46" t="s">
        <v>20</v>
      </c>
      <c r="AQ12" s="47"/>
      <c r="AR12" s="47"/>
      <c r="AS12" s="48"/>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51"/>
      <c r="AD13" s="52"/>
      <c r="AE13" s="55" t="s">
        <v>10</v>
      </c>
      <c r="AF13" s="56"/>
      <c r="AG13" s="75" t="s">
        <v>21</v>
      </c>
      <c r="AH13" s="76"/>
      <c r="AI13" s="76"/>
      <c r="AJ13" s="76"/>
      <c r="AK13" s="76"/>
      <c r="AL13" s="76"/>
      <c r="AM13" s="76"/>
      <c r="AN13" s="77"/>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6" t="s">
        <v>23</v>
      </c>
      <c r="AD14" s="37"/>
      <c r="AE14" s="38"/>
      <c r="AF14" s="39"/>
      <c r="AG14" s="62" t="s">
        <v>24</v>
      </c>
      <c r="AH14" s="63"/>
      <c r="AI14" s="63"/>
      <c r="AJ14" s="63"/>
      <c r="AK14" s="63"/>
      <c r="AL14" s="63"/>
      <c r="AM14" s="63"/>
      <c r="AN14" s="64"/>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6"/>
      <c r="AD15" s="37"/>
      <c r="AE15" s="38" t="s">
        <v>7</v>
      </c>
      <c r="AF15" s="39"/>
      <c r="AG15" s="40" t="s">
        <v>8</v>
      </c>
      <c r="AH15" s="41"/>
      <c r="AI15" s="41"/>
      <c r="AJ15" s="41"/>
      <c r="AK15" s="41"/>
      <c r="AL15" s="41"/>
      <c r="AM15" s="41"/>
      <c r="AN15" s="42"/>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6"/>
      <c r="AD16" s="37"/>
      <c r="AE16" s="55" t="s">
        <v>10</v>
      </c>
      <c r="AF16" s="56"/>
      <c r="AG16" s="65" t="s">
        <v>25</v>
      </c>
      <c r="AH16" s="66"/>
      <c r="AI16" s="66"/>
      <c r="AJ16" s="66"/>
      <c r="AK16" s="66"/>
      <c r="AL16" s="66"/>
      <c r="AM16" s="66"/>
      <c r="AN16" s="67"/>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6"/>
      <c r="AD17" s="37"/>
      <c r="AE17" s="38"/>
      <c r="AF17" s="39"/>
      <c r="AG17" s="68" t="s">
        <v>26</v>
      </c>
      <c r="AH17" s="69"/>
      <c r="AI17" s="69"/>
      <c r="AJ17" s="69"/>
      <c r="AK17" s="69"/>
      <c r="AL17" s="69"/>
      <c r="AM17" s="69"/>
      <c r="AN17" s="70"/>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6"/>
      <c r="AD18" s="37"/>
      <c r="AE18" s="38" t="s">
        <v>7</v>
      </c>
      <c r="AF18" s="39"/>
      <c r="AG18" s="40" t="s">
        <v>27</v>
      </c>
      <c r="AH18" s="41"/>
      <c r="AI18" s="41"/>
      <c r="AJ18" s="41"/>
      <c r="AK18" s="41"/>
      <c r="AL18" s="41"/>
      <c r="AM18" s="41"/>
      <c r="AN18" s="42"/>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51"/>
      <c r="AD19" s="52"/>
      <c r="AE19" s="55" t="s">
        <v>10</v>
      </c>
      <c r="AF19" s="56"/>
      <c r="AG19" s="65" t="s">
        <v>28</v>
      </c>
      <c r="AH19" s="66"/>
      <c r="AI19" s="66"/>
      <c r="AJ19" s="66"/>
      <c r="AK19" s="66"/>
      <c r="AL19" s="66"/>
      <c r="AM19" s="66"/>
      <c r="AN19" s="67"/>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3">
        <v>1</v>
      </c>
      <c r="D44" s="73">
        <v>2</v>
      </c>
      <c r="E44" s="73">
        <v>3</v>
      </c>
      <c r="F44" s="73">
        <v>4</v>
      </c>
      <c r="G44" s="73">
        <v>5</v>
      </c>
      <c r="H44" s="73">
        <v>6</v>
      </c>
      <c r="I44" s="73">
        <v>7</v>
      </c>
      <c r="J44" s="73">
        <v>8</v>
      </c>
      <c r="K44" s="73">
        <v>9</v>
      </c>
      <c r="L44" s="73">
        <v>10</v>
      </c>
      <c r="M44" s="73">
        <v>11</v>
      </c>
      <c r="N44" s="73">
        <v>12</v>
      </c>
      <c r="O44" s="73">
        <v>13</v>
      </c>
      <c r="P44" s="73">
        <v>14</v>
      </c>
      <c r="Q44" s="73">
        <v>15</v>
      </c>
      <c r="R44" s="73">
        <v>16</v>
      </c>
      <c r="S44" s="73">
        <v>17</v>
      </c>
      <c r="T44" s="73">
        <v>18</v>
      </c>
      <c r="U44" s="73">
        <v>19</v>
      </c>
      <c r="V44" s="73">
        <v>20</v>
      </c>
      <c r="W44" s="73">
        <v>21</v>
      </c>
      <c r="X44" s="73">
        <v>22</v>
      </c>
      <c r="Y44" s="73">
        <v>23</v>
      </c>
      <c r="Z44" s="71">
        <v>24</v>
      </c>
    </row>
    <row r="45" spans="2:27" ht="15.75" thickBot="1" x14ac:dyDescent="0.3">
      <c r="B45" s="3" t="s">
        <v>1</v>
      </c>
      <c r="C45" s="74"/>
      <c r="D45" s="74"/>
      <c r="E45" s="74"/>
      <c r="F45" s="74"/>
      <c r="G45" s="74"/>
      <c r="H45" s="74"/>
      <c r="I45" s="74"/>
      <c r="J45" s="74"/>
      <c r="K45" s="74"/>
      <c r="L45" s="74"/>
      <c r="M45" s="74"/>
      <c r="N45" s="74"/>
      <c r="O45" s="74"/>
      <c r="P45" s="74"/>
      <c r="Q45" s="74"/>
      <c r="R45" s="74"/>
      <c r="S45" s="74"/>
      <c r="T45" s="74"/>
      <c r="U45" s="74"/>
      <c r="V45" s="74"/>
      <c r="W45" s="74"/>
      <c r="X45" s="74"/>
      <c r="Y45" s="74"/>
      <c r="Z45" s="72"/>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49" t="s">
        <v>13</v>
      </c>
      <c r="AM13" s="50"/>
      <c r="AN13" s="53" t="s">
        <v>7</v>
      </c>
      <c r="AO13" s="54"/>
      <c r="AP13" s="78" t="s">
        <v>14</v>
      </c>
      <c r="AQ13" s="79"/>
      <c r="AR13" s="79"/>
      <c r="AS13" s="79"/>
      <c r="AT13" s="79"/>
      <c r="AU13" s="79"/>
      <c r="AV13" s="79"/>
      <c r="AW13" s="80"/>
      <c r="AY13" s="46" t="s">
        <v>15</v>
      </c>
      <c r="AZ13" s="47"/>
      <c r="BA13" s="47"/>
      <c r="BB13" s="48"/>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51"/>
      <c r="AM14" s="52"/>
      <c r="AN14" s="55" t="s">
        <v>10</v>
      </c>
      <c r="AO14" s="56"/>
      <c r="AP14" s="81" t="s">
        <v>16</v>
      </c>
      <c r="AQ14" s="82"/>
      <c r="AR14" s="82"/>
      <c r="AS14" s="82"/>
      <c r="AT14" s="82"/>
      <c r="AU14" s="82"/>
      <c r="AV14" s="82"/>
      <c r="AW14" s="83"/>
      <c r="AY14" s="46" t="s">
        <v>17</v>
      </c>
      <c r="AZ14" s="47"/>
      <c r="BA14" s="47"/>
      <c r="BB14" s="48"/>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49" t="s">
        <v>18</v>
      </c>
      <c r="AM15" s="50"/>
      <c r="AN15" s="53" t="s">
        <v>7</v>
      </c>
      <c r="AO15" s="54"/>
      <c r="AP15" s="75" t="s">
        <v>19</v>
      </c>
      <c r="AQ15" s="76"/>
      <c r="AR15" s="76"/>
      <c r="AS15" s="76"/>
      <c r="AT15" s="76"/>
      <c r="AU15" s="76"/>
      <c r="AV15" s="76"/>
      <c r="AW15" s="77"/>
      <c r="AY15" s="46" t="s">
        <v>20</v>
      </c>
      <c r="AZ15" s="47"/>
      <c r="BA15" s="47"/>
      <c r="BB15" s="48"/>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51"/>
      <c r="AM16" s="52"/>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6" t="s">
        <v>23</v>
      </c>
      <c r="AM17" s="37"/>
      <c r="AN17" s="38"/>
      <c r="AO17" s="39"/>
      <c r="AP17" s="62" t="s">
        <v>24</v>
      </c>
      <c r="AQ17" s="63"/>
      <c r="AR17" s="63"/>
      <c r="AS17" s="63"/>
      <c r="AT17" s="63"/>
      <c r="AU17" s="63"/>
      <c r="AV17" s="63"/>
      <c r="AW17" s="64"/>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6"/>
      <c r="AM19" s="37"/>
      <c r="AN19" s="55" t="s">
        <v>10</v>
      </c>
      <c r="AO19" s="56"/>
      <c r="AP19" s="65" t="s">
        <v>25</v>
      </c>
      <c r="AQ19" s="66"/>
      <c r="AR19" s="66"/>
      <c r="AS19" s="66"/>
      <c r="AT19" s="66"/>
      <c r="AU19" s="66"/>
      <c r="AV19" s="66"/>
      <c r="AW19" s="67"/>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6"/>
      <c r="AM20" s="37"/>
      <c r="AN20" s="38"/>
      <c r="AO20" s="39"/>
      <c r="AP20" s="68" t="s">
        <v>26</v>
      </c>
      <c r="AQ20" s="69"/>
      <c r="AR20" s="69"/>
      <c r="AS20" s="69"/>
      <c r="AT20" s="69"/>
      <c r="AU20" s="69"/>
      <c r="AV20" s="69"/>
      <c r="AW20" s="70"/>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51"/>
      <c r="AM22" s="52"/>
      <c r="AN22" s="55" t="s">
        <v>10</v>
      </c>
      <c r="AO22" s="56"/>
      <c r="AP22" s="65" t="s">
        <v>28</v>
      </c>
      <c r="AQ22" s="66"/>
      <c r="AR22" s="66"/>
      <c r="AS22" s="66"/>
      <c r="AT22" s="66"/>
      <c r="AU22" s="66"/>
      <c r="AV22" s="66"/>
      <c r="AW22" s="67"/>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60" t="s">
        <v>40</v>
      </c>
      <c r="C31" s="61"/>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60" t="s">
        <v>40</v>
      </c>
      <c r="C60" s="61"/>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49" t="s">
        <v>13</v>
      </c>
      <c r="AM13" s="50"/>
      <c r="AN13" s="53" t="s">
        <v>7</v>
      </c>
      <c r="AO13" s="54"/>
      <c r="AP13" s="78" t="s">
        <v>14</v>
      </c>
      <c r="AQ13" s="79"/>
      <c r="AR13" s="79"/>
      <c r="AS13" s="79"/>
      <c r="AT13" s="79"/>
      <c r="AU13" s="79"/>
      <c r="AV13" s="79"/>
      <c r="AW13" s="80"/>
      <c r="AY13" s="46" t="s">
        <v>15</v>
      </c>
      <c r="AZ13" s="47"/>
      <c r="BA13" s="47"/>
      <c r="BB13" s="48"/>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51"/>
      <c r="AM14" s="52"/>
      <c r="AN14" s="55" t="s">
        <v>10</v>
      </c>
      <c r="AO14" s="56"/>
      <c r="AP14" s="81" t="s">
        <v>16</v>
      </c>
      <c r="AQ14" s="82"/>
      <c r="AR14" s="82"/>
      <c r="AS14" s="82"/>
      <c r="AT14" s="82"/>
      <c r="AU14" s="82"/>
      <c r="AV14" s="82"/>
      <c r="AW14" s="83"/>
      <c r="AY14" s="46" t="s">
        <v>17</v>
      </c>
      <c r="AZ14" s="47"/>
      <c r="BA14" s="47"/>
      <c r="BB14" s="48"/>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49" t="s">
        <v>18</v>
      </c>
      <c r="AM15" s="50"/>
      <c r="AN15" s="53" t="s">
        <v>7</v>
      </c>
      <c r="AO15" s="54"/>
      <c r="AP15" s="75" t="s">
        <v>19</v>
      </c>
      <c r="AQ15" s="76"/>
      <c r="AR15" s="76"/>
      <c r="AS15" s="76"/>
      <c r="AT15" s="76"/>
      <c r="AU15" s="76"/>
      <c r="AV15" s="76"/>
      <c r="AW15" s="77"/>
      <c r="AY15" s="46" t="s">
        <v>20</v>
      </c>
      <c r="AZ15" s="47"/>
      <c r="BA15" s="47"/>
      <c r="BB15" s="48"/>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51"/>
      <c r="AM16" s="52"/>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6" t="s">
        <v>23</v>
      </c>
      <c r="AM17" s="37"/>
      <c r="AN17" s="38"/>
      <c r="AO17" s="39"/>
      <c r="AP17" s="62" t="s">
        <v>24</v>
      </c>
      <c r="AQ17" s="63"/>
      <c r="AR17" s="63"/>
      <c r="AS17" s="63"/>
      <c r="AT17" s="63"/>
      <c r="AU17" s="63"/>
      <c r="AV17" s="63"/>
      <c r="AW17" s="64"/>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6"/>
      <c r="AM19" s="37"/>
      <c r="AN19" s="55" t="s">
        <v>10</v>
      </c>
      <c r="AO19" s="56"/>
      <c r="AP19" s="65" t="s">
        <v>25</v>
      </c>
      <c r="AQ19" s="66"/>
      <c r="AR19" s="66"/>
      <c r="AS19" s="66"/>
      <c r="AT19" s="66"/>
      <c r="AU19" s="66"/>
      <c r="AV19" s="66"/>
      <c r="AW19" s="67"/>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6"/>
      <c r="AM20" s="37"/>
      <c r="AN20" s="38"/>
      <c r="AO20" s="39"/>
      <c r="AP20" s="68" t="s">
        <v>26</v>
      </c>
      <c r="AQ20" s="69"/>
      <c r="AR20" s="69"/>
      <c r="AS20" s="69"/>
      <c r="AT20" s="69"/>
      <c r="AU20" s="69"/>
      <c r="AV20" s="69"/>
      <c r="AW20" s="70"/>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51"/>
      <c r="AM22" s="52"/>
      <c r="AN22" s="55" t="s">
        <v>10</v>
      </c>
      <c r="AO22" s="56"/>
      <c r="AP22" s="65" t="s">
        <v>28</v>
      </c>
      <c r="AQ22" s="66"/>
      <c r="AR22" s="66"/>
      <c r="AS22" s="66"/>
      <c r="AT22" s="66"/>
      <c r="AU22" s="66"/>
      <c r="AV22" s="66"/>
      <c r="AW22" s="67"/>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60" t="s">
        <v>40</v>
      </c>
      <c r="C31" s="61"/>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60" t="s">
        <v>40</v>
      </c>
      <c r="C60" s="61"/>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workbookViewId="0">
      <selection activeCell="M63" sqref="M63"/>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v>70.040000000000006</v>
      </c>
      <c r="AG7" s="23">
        <v>46.51</v>
      </c>
      <c r="AH7" s="23">
        <v>168.03</v>
      </c>
      <c r="AI7" s="27">
        <f>AVERAGE(D7:AH7)</f>
        <v>59.625483870967734</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v>119.08</v>
      </c>
      <c r="AG8" s="23">
        <v>68.48</v>
      </c>
      <c r="AH8" s="23">
        <v>170.17</v>
      </c>
      <c r="AI8" s="27">
        <f t="shared" ref="AI8:AI30" si="0">AVERAGE(D8:AH8)</f>
        <v>54.935806451612905</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v>31.56</v>
      </c>
      <c r="AH9" s="23">
        <v>203.24</v>
      </c>
      <c r="AI9" s="27">
        <f t="shared" si="0"/>
        <v>60.373999999999995</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v>158.72999999999999</v>
      </c>
      <c r="AG10" s="23">
        <v>7.7</v>
      </c>
      <c r="AH10" s="23">
        <v>170.44</v>
      </c>
      <c r="AI10" s="27">
        <f t="shared" si="0"/>
        <v>94.881935483870961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v>1.06</v>
      </c>
      <c r="AG11" s="23">
        <v>8.17</v>
      </c>
      <c r="AH11" s="23">
        <v>46.43</v>
      </c>
      <c r="AI11" s="27">
        <f t="shared" si="0"/>
        <v>66.046129032258065</v>
      </c>
      <c r="AJ11" s="22"/>
      <c r="AL11" s="36" t="s">
        <v>6</v>
      </c>
      <c r="AM11" s="37"/>
      <c r="AN11" s="38" t="s">
        <v>7</v>
      </c>
      <c r="AO11" s="39"/>
      <c r="AP11" s="40" t="s">
        <v>8</v>
      </c>
      <c r="AQ11" s="41"/>
      <c r="AR11" s="41"/>
      <c r="AS11" s="41"/>
      <c r="AT11" s="41"/>
      <c r="AU11" s="41"/>
      <c r="AV11" s="41"/>
      <c r="AW11" s="42"/>
      <c r="AY11" s="43" t="s">
        <v>9</v>
      </c>
      <c r="AZ11" s="44"/>
      <c r="BA11" s="44"/>
      <c r="BB11" s="45"/>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v>31.5</v>
      </c>
      <c r="AG12" s="23">
        <v>21.54</v>
      </c>
      <c r="AH12" s="23">
        <v>144.63</v>
      </c>
      <c r="AI12" s="27">
        <f t="shared" si="0"/>
        <v>59.113548387096756</v>
      </c>
      <c r="AJ12" s="22"/>
      <c r="AL12" s="36"/>
      <c r="AM12" s="37"/>
      <c r="AN12" s="38" t="s">
        <v>10</v>
      </c>
      <c r="AO12" s="39"/>
      <c r="AP12" s="40" t="s">
        <v>11</v>
      </c>
      <c r="AQ12" s="41"/>
      <c r="AR12" s="41"/>
      <c r="AS12" s="41"/>
      <c r="AT12" s="41"/>
      <c r="AU12" s="41"/>
      <c r="AV12" s="41"/>
      <c r="AW12" s="42"/>
      <c r="AY12" s="46" t="s">
        <v>12</v>
      </c>
      <c r="AZ12" s="47"/>
      <c r="BA12" s="47"/>
      <c r="BB12" s="48"/>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v>-8.94</v>
      </c>
      <c r="AG13" s="23">
        <v>119.86</v>
      </c>
      <c r="AH13" s="23">
        <v>138.21</v>
      </c>
      <c r="AI13" s="27">
        <f t="shared" si="0"/>
        <v>98.480645161290298</v>
      </c>
      <c r="AJ13" s="22"/>
      <c r="AL13" s="49" t="s">
        <v>13</v>
      </c>
      <c r="AM13" s="50"/>
      <c r="AN13" s="53" t="s">
        <v>7</v>
      </c>
      <c r="AO13" s="54"/>
      <c r="AP13" s="78" t="s">
        <v>14</v>
      </c>
      <c r="AQ13" s="79"/>
      <c r="AR13" s="79"/>
      <c r="AS13" s="79"/>
      <c r="AT13" s="79"/>
      <c r="AU13" s="79"/>
      <c r="AV13" s="79"/>
      <c r="AW13" s="80"/>
      <c r="AY13" s="46" t="s">
        <v>15</v>
      </c>
      <c r="AZ13" s="47"/>
      <c r="BA13" s="47"/>
      <c r="BB13" s="48"/>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v>-6</v>
      </c>
      <c r="AG14" s="23">
        <v>135</v>
      </c>
      <c r="AH14" s="23">
        <v>152.84</v>
      </c>
      <c r="AI14" s="27">
        <f t="shared" si="0"/>
        <v>82.829677419354837</v>
      </c>
      <c r="AJ14" s="22"/>
      <c r="AL14" s="51"/>
      <c r="AM14" s="52"/>
      <c r="AN14" s="55" t="s">
        <v>10</v>
      </c>
      <c r="AO14" s="56"/>
      <c r="AP14" s="81" t="s">
        <v>16</v>
      </c>
      <c r="AQ14" s="82"/>
      <c r="AR14" s="82"/>
      <c r="AS14" s="82"/>
      <c r="AT14" s="82"/>
      <c r="AU14" s="82"/>
      <c r="AV14" s="82"/>
      <c r="AW14" s="83"/>
      <c r="AY14" s="46" t="s">
        <v>17</v>
      </c>
      <c r="AZ14" s="47"/>
      <c r="BA14" s="47"/>
      <c r="BB14" s="48"/>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v>50.29</v>
      </c>
      <c r="AG15" s="23">
        <v>90.14</v>
      </c>
      <c r="AH15" s="23">
        <v>131.96</v>
      </c>
      <c r="AI15" s="27">
        <f t="shared" si="0"/>
        <v>81.905161290322567</v>
      </c>
      <c r="AJ15" s="22"/>
      <c r="AL15" s="49" t="s">
        <v>18</v>
      </c>
      <c r="AM15" s="50"/>
      <c r="AN15" s="53" t="s">
        <v>7</v>
      </c>
      <c r="AO15" s="54"/>
      <c r="AP15" s="75" t="s">
        <v>19</v>
      </c>
      <c r="AQ15" s="76"/>
      <c r="AR15" s="76"/>
      <c r="AS15" s="76"/>
      <c r="AT15" s="76"/>
      <c r="AU15" s="76"/>
      <c r="AV15" s="76"/>
      <c r="AW15" s="77"/>
      <c r="AY15" s="46" t="s">
        <v>20</v>
      </c>
      <c r="AZ15" s="47"/>
      <c r="BA15" s="47"/>
      <c r="BB15" s="48"/>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v>75.03</v>
      </c>
      <c r="AG16" s="23">
        <v>-4</v>
      </c>
      <c r="AH16" s="23">
        <v>57.56</v>
      </c>
      <c r="AI16" s="27">
        <f t="shared" si="0"/>
        <v>49.125161290322573</v>
      </c>
      <c r="AJ16" s="22"/>
      <c r="AL16" s="51"/>
      <c r="AM16" s="52"/>
      <c r="AN16" s="55" t="s">
        <v>10</v>
      </c>
      <c r="AO16" s="56"/>
      <c r="AP16" s="75" t="s">
        <v>21</v>
      </c>
      <c r="AQ16" s="76"/>
      <c r="AR16" s="76"/>
      <c r="AS16" s="76"/>
      <c r="AT16" s="76"/>
      <c r="AU16" s="76"/>
      <c r="AV16" s="76"/>
      <c r="AW16" s="77"/>
      <c r="AY16" s="57" t="s">
        <v>22</v>
      </c>
      <c r="AZ16" s="58"/>
      <c r="BA16" s="58"/>
      <c r="BB16" s="59"/>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v>47.76</v>
      </c>
      <c r="AG17" s="23">
        <v>14.58</v>
      </c>
      <c r="AH17" s="23">
        <v>27.92</v>
      </c>
      <c r="AI17" s="27">
        <f t="shared" si="0"/>
        <v>28.187096774193545</v>
      </c>
      <c r="AJ17" s="22"/>
      <c r="AL17" s="36" t="s">
        <v>23</v>
      </c>
      <c r="AM17" s="37"/>
      <c r="AN17" s="38"/>
      <c r="AO17" s="39"/>
      <c r="AP17" s="62" t="s">
        <v>24</v>
      </c>
      <c r="AQ17" s="63"/>
      <c r="AR17" s="63"/>
      <c r="AS17" s="63"/>
      <c r="AT17" s="63"/>
      <c r="AU17" s="63"/>
      <c r="AV17" s="63"/>
      <c r="AW17" s="64"/>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v>3.44</v>
      </c>
      <c r="AG18" s="23">
        <v>35.21</v>
      </c>
      <c r="AH18" s="23">
        <v>134.47</v>
      </c>
      <c r="AI18" s="27">
        <f t="shared" si="0"/>
        <v>31.734838709677419</v>
      </c>
      <c r="AJ18" s="22"/>
      <c r="AL18" s="36"/>
      <c r="AM18" s="37"/>
      <c r="AN18" s="38" t="s">
        <v>7</v>
      </c>
      <c r="AO18" s="39"/>
      <c r="AP18" s="40" t="s">
        <v>8</v>
      </c>
      <c r="AQ18" s="41"/>
      <c r="AR18" s="41"/>
      <c r="AS18" s="41"/>
      <c r="AT18" s="41"/>
      <c r="AU18" s="41"/>
      <c r="AV18" s="41"/>
      <c r="AW18" s="42"/>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v>26.65</v>
      </c>
      <c r="AG19" s="23">
        <v>106.32</v>
      </c>
      <c r="AH19" s="23">
        <v>131.72999999999999</v>
      </c>
      <c r="AI19" s="27">
        <f t="shared" si="0"/>
        <v>33.521935483870969</v>
      </c>
      <c r="AJ19" s="22"/>
      <c r="AL19" s="36"/>
      <c r="AM19" s="37"/>
      <c r="AN19" s="55" t="s">
        <v>10</v>
      </c>
      <c r="AO19" s="56"/>
      <c r="AP19" s="65" t="s">
        <v>25</v>
      </c>
      <c r="AQ19" s="66"/>
      <c r="AR19" s="66"/>
      <c r="AS19" s="66"/>
      <c r="AT19" s="66"/>
      <c r="AU19" s="66"/>
      <c r="AV19" s="66"/>
      <c r="AW19" s="67"/>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v>29.15</v>
      </c>
      <c r="AG20" s="23">
        <v>146.74</v>
      </c>
      <c r="AH20" s="23">
        <v>72.22</v>
      </c>
      <c r="AI20" s="27">
        <f t="shared" si="0"/>
        <v>50.934193548387107</v>
      </c>
      <c r="AJ20" s="22"/>
      <c r="AL20" s="36"/>
      <c r="AM20" s="37"/>
      <c r="AN20" s="38"/>
      <c r="AO20" s="39"/>
      <c r="AP20" s="68" t="s">
        <v>26</v>
      </c>
      <c r="AQ20" s="69"/>
      <c r="AR20" s="69"/>
      <c r="AS20" s="69"/>
      <c r="AT20" s="69"/>
      <c r="AU20" s="69"/>
      <c r="AV20" s="69"/>
      <c r="AW20" s="70"/>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v>22.6</v>
      </c>
      <c r="AG21" s="23">
        <v>128</v>
      </c>
      <c r="AH21" s="23">
        <v>164.96</v>
      </c>
      <c r="AI21" s="27">
        <f t="shared" si="0"/>
        <v>67.601935483870975</v>
      </c>
      <c r="AJ21" s="22"/>
      <c r="AL21" s="36"/>
      <c r="AM21" s="37"/>
      <c r="AN21" s="38" t="s">
        <v>7</v>
      </c>
      <c r="AO21" s="39"/>
      <c r="AP21" s="40" t="s">
        <v>27</v>
      </c>
      <c r="AQ21" s="41"/>
      <c r="AR21" s="41"/>
      <c r="AS21" s="41"/>
      <c r="AT21" s="41"/>
      <c r="AU21" s="41"/>
      <c r="AV21" s="41"/>
      <c r="AW21" s="42"/>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v>47.95</v>
      </c>
      <c r="AG22" s="23">
        <v>112.21</v>
      </c>
      <c r="AH22" s="23">
        <v>206.17</v>
      </c>
      <c r="AI22" s="27">
        <f t="shared" si="0"/>
        <v>101.98677419354837</v>
      </c>
      <c r="AJ22" s="22"/>
      <c r="AL22" s="51"/>
      <c r="AM22" s="52"/>
      <c r="AN22" s="55" t="s">
        <v>10</v>
      </c>
      <c r="AO22" s="56"/>
      <c r="AP22" s="65" t="s">
        <v>28</v>
      </c>
      <c r="AQ22" s="66"/>
      <c r="AR22" s="66"/>
      <c r="AS22" s="66"/>
      <c r="AT22" s="66"/>
      <c r="AU22" s="66"/>
      <c r="AV22" s="66"/>
      <c r="AW22" s="67"/>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v>96.41</v>
      </c>
      <c r="AG23" s="23">
        <v>110.27</v>
      </c>
      <c r="AH23" s="23">
        <v>210.21</v>
      </c>
      <c r="AI23" s="27">
        <f t="shared" si="0"/>
        <v>140.23935483870969</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v>97.44</v>
      </c>
      <c r="AG24" s="23">
        <v>113.88</v>
      </c>
      <c r="AH24" s="23">
        <v>245.32</v>
      </c>
      <c r="AI24" s="27">
        <f t="shared" si="0"/>
        <v>195.61548387096775</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v>276.54000000000002</v>
      </c>
      <c r="AG25" s="23">
        <v>268.33</v>
      </c>
      <c r="AH25" s="23">
        <v>153.47</v>
      </c>
      <c r="AI25" s="27">
        <f t="shared" si="0"/>
        <v>256.81290322580639</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v>277.32</v>
      </c>
      <c r="AG26" s="23">
        <v>289.82</v>
      </c>
      <c r="AH26" s="23">
        <v>192.85</v>
      </c>
      <c r="AI26" s="27">
        <f t="shared" si="0"/>
        <v>221.24580645161288</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v>262.08</v>
      </c>
      <c r="AG27" s="23">
        <v>480.76</v>
      </c>
      <c r="AH27" s="23">
        <v>320.14</v>
      </c>
      <c r="AI27" s="27">
        <f t="shared" si="0"/>
        <v>187.85064516129032</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v>167.02</v>
      </c>
      <c r="AG28" s="23">
        <v>116.49</v>
      </c>
      <c r="AH28" s="23">
        <v>162.94999999999999</v>
      </c>
      <c r="AI28" s="27">
        <f t="shared" si="0"/>
        <v>121.5990322580645</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v>104.02</v>
      </c>
      <c r="AG29" s="23">
        <v>45.02</v>
      </c>
      <c r="AH29" s="23">
        <v>32.26</v>
      </c>
      <c r="AI29" s="27">
        <f t="shared" si="0"/>
        <v>93.83096774193551</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v>128.16</v>
      </c>
      <c r="AG30" s="23">
        <v>92.56</v>
      </c>
      <c r="AH30" s="23">
        <v>52.71</v>
      </c>
      <c r="AI30" s="27">
        <f t="shared" si="0"/>
        <v>82.484838709677405</v>
      </c>
      <c r="AJ30" s="22"/>
    </row>
    <row r="31" spans="1:51" ht="16.5" thickTop="1" thickBot="1" x14ac:dyDescent="0.3">
      <c r="A31" s="22"/>
      <c r="B31" s="60" t="s">
        <v>40</v>
      </c>
      <c r="C31" s="61"/>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f t="shared" si="1"/>
        <v>90.318695652173915</v>
      </c>
      <c r="AG31" s="27">
        <f t="shared" si="1"/>
        <v>107.71458333333332</v>
      </c>
      <c r="AH31" s="27">
        <f t="shared" si="1"/>
        <v>145.45374999999999</v>
      </c>
      <c r="AI31" s="27">
        <f t="shared" si="1"/>
        <v>96.706806451612906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v>1.49</v>
      </c>
      <c r="AG36" s="23">
        <v>0.7</v>
      </c>
      <c r="AH36" s="23">
        <v>39.42</v>
      </c>
      <c r="AI36" s="27">
        <f>AVERAGE(D36:AH36)</f>
        <v>5.2932258064516136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v>2.98</v>
      </c>
      <c r="AG37" s="23">
        <v>2.67</v>
      </c>
      <c r="AH37" s="23">
        <v>131.01</v>
      </c>
      <c r="AI37" s="27">
        <f t="shared" ref="AI37:AI59" si="2">AVERAGE(D37:AH37)</f>
        <v>12.168064516129032</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v>1.32</v>
      </c>
      <c r="AH38" s="23">
        <v>156.47999999999999</v>
      </c>
      <c r="AI38" s="27">
        <f t="shared" si="2"/>
        <v>23.520333333333333</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v>52.91</v>
      </c>
      <c r="AG39" s="23">
        <v>0.32</v>
      </c>
      <c r="AH39" s="23">
        <v>170.44</v>
      </c>
      <c r="AI39" s="27">
        <f t="shared" si="2"/>
        <v>29.10483870967742</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v>0.04</v>
      </c>
      <c r="AG40" s="23">
        <v>0.34</v>
      </c>
      <c r="AH40" s="23">
        <v>12.38</v>
      </c>
      <c r="AI40" s="27">
        <f t="shared" si="2"/>
        <v>19.449032258064523</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v>1.31</v>
      </c>
      <c r="AG41" s="23">
        <v>0.9</v>
      </c>
      <c r="AH41" s="23">
        <v>38.520000000000003</v>
      </c>
      <c r="AI41" s="27">
        <f t="shared" si="2"/>
        <v>9.4548387096774196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v>-0.37</v>
      </c>
      <c r="AG42" s="23">
        <v>4.34</v>
      </c>
      <c r="AH42" s="23">
        <v>32.21</v>
      </c>
      <c r="AI42" s="27">
        <f t="shared" si="2"/>
        <v>10.745161290322578</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v>-6</v>
      </c>
      <c r="AG43" s="23">
        <v>4.17</v>
      </c>
      <c r="AH43" s="23">
        <v>31.45</v>
      </c>
      <c r="AI43" s="27">
        <f t="shared" si="2"/>
        <v>19.912903225806446</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v>0.2</v>
      </c>
      <c r="AG44" s="23">
        <v>3.76</v>
      </c>
      <c r="AH44" s="23">
        <v>30.71</v>
      </c>
      <c r="AI44" s="27">
        <f t="shared" si="2"/>
        <v>4.0041935483870965</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v>25.01</v>
      </c>
      <c r="AG45" s="23">
        <v>-0.17</v>
      </c>
      <c r="AH45" s="23">
        <v>11.46</v>
      </c>
      <c r="AI45" s="27">
        <f t="shared" si="2"/>
        <v>4.1412903225806454</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v>15.92</v>
      </c>
      <c r="AG46" s="23">
        <v>0.61</v>
      </c>
      <c r="AH46" s="23">
        <v>7.45</v>
      </c>
      <c r="AI46" s="27">
        <f t="shared" si="2"/>
        <v>2.0006451612903229</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v>0.14000000000000001</v>
      </c>
      <c r="AG47" s="23">
        <v>1.47</v>
      </c>
      <c r="AH47" s="23">
        <v>12.14</v>
      </c>
      <c r="AI47" s="27">
        <f t="shared" si="2"/>
        <v>2.5422580645161297</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v>0.94</v>
      </c>
      <c r="AG48" s="23">
        <v>1.0900000000000001</v>
      </c>
      <c r="AH48" s="23">
        <v>5.97</v>
      </c>
      <c r="AI48" s="27">
        <f t="shared" si="2"/>
        <v>2.3177419354838706</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v>1.1100000000000001</v>
      </c>
      <c r="AG49" s="23">
        <v>4.49</v>
      </c>
      <c r="AH49" s="23">
        <v>55.6</v>
      </c>
      <c r="AI49" s="27">
        <f t="shared" si="2"/>
        <v>10.849032258064518</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v>0.66</v>
      </c>
      <c r="AG50" s="23">
        <v>4.4400000000000004</v>
      </c>
      <c r="AH50" s="23">
        <v>33.04</v>
      </c>
      <c r="AI50" s="27">
        <f t="shared" si="2"/>
        <v>11.605806451612906</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v>1.78</v>
      </c>
      <c r="AG51" s="23">
        <v>3.3</v>
      </c>
      <c r="AH51" s="23">
        <v>158.72999999999999</v>
      </c>
      <c r="AI51" s="27">
        <f t="shared" si="2"/>
        <v>22.626129032258063</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v>3.33</v>
      </c>
      <c r="AG52" s="23">
        <v>1.33</v>
      </c>
      <c r="AH52" s="23">
        <v>161.85</v>
      </c>
      <c r="AI52" s="27">
        <f t="shared" si="2"/>
        <v>27.11096774193549</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v>3.21</v>
      </c>
      <c r="AG53" s="23">
        <v>2.97</v>
      </c>
      <c r="AH53" s="23">
        <v>34.81</v>
      </c>
      <c r="AI53" s="27">
        <f t="shared" si="2"/>
        <v>25.353548387096783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v>92.18</v>
      </c>
      <c r="AG54" s="23">
        <v>5.93</v>
      </c>
      <c r="AH54" s="23">
        <v>21.99</v>
      </c>
      <c r="AI54" s="27">
        <f t="shared" si="2"/>
        <v>50.137096774193559</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v>92.44</v>
      </c>
      <c r="AG55" s="23">
        <v>7.48</v>
      </c>
      <c r="AH55" s="23">
        <v>45.98</v>
      </c>
      <c r="AI55" s="27">
        <f t="shared" si="2"/>
        <v>54.053548387096768</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v>87.36</v>
      </c>
      <c r="AG56" s="23">
        <v>160.26</v>
      </c>
      <c r="AH56" s="23">
        <v>49.35</v>
      </c>
      <c r="AI56" s="27">
        <f t="shared" si="2"/>
        <v>37.969354838709684</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v>4.22</v>
      </c>
      <c r="AG57" s="23">
        <v>38.83</v>
      </c>
      <c r="AH57" s="23">
        <v>9.64</v>
      </c>
      <c r="AI57" s="27">
        <f t="shared" si="2"/>
        <v>7.2422580645161272</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v>3.74</v>
      </c>
      <c r="AG58" s="23">
        <v>1.88</v>
      </c>
      <c r="AH58" s="23">
        <v>8.6</v>
      </c>
      <c r="AI58" s="27">
        <f t="shared" si="2"/>
        <v>3.4106451612903221</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v>4.38</v>
      </c>
      <c r="AG59" s="23">
        <v>3.85</v>
      </c>
      <c r="AH59" s="23">
        <v>14.06</v>
      </c>
      <c r="AI59" s="27">
        <f t="shared" si="2"/>
        <v>2.9106451612903221</v>
      </c>
    </row>
    <row r="60" spans="1:35" ht="16.5" thickTop="1" thickBot="1" x14ac:dyDescent="0.3">
      <c r="A60" s="22"/>
      <c r="B60" s="60" t="s">
        <v>40</v>
      </c>
      <c r="C60" s="61"/>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f t="shared" si="3"/>
        <v>16.912173913043478</v>
      </c>
      <c r="AG60" s="27">
        <f t="shared" si="3"/>
        <v>10.678333333333333</v>
      </c>
      <c r="AH60" s="27">
        <f t="shared" si="3"/>
        <v>53.053750000000001</v>
      </c>
      <c r="AI60" s="27">
        <f t="shared" si="3"/>
        <v>16.580148297491043</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0433B-1CE4-4BBD-BE90-728BBC94B30A}">
  <dimension ref="A2:BB61"/>
  <sheetViews>
    <sheetView tabSelected="1" topLeftCell="S1" zoomScale="80" zoomScaleNormal="80" workbookViewId="0">
      <selection activeCell="AP11" sqref="AP11:AW22"/>
    </sheetView>
  </sheetViews>
  <sheetFormatPr defaultRowHeight="15" x14ac:dyDescent="0.25"/>
  <cols>
    <col min="3" max="3" width="13.85546875" customWidth="1"/>
  </cols>
  <sheetData>
    <row r="2" spans="1:54" x14ac:dyDescent="0.25">
      <c r="B2" s="31" t="s">
        <v>35</v>
      </c>
      <c r="C2" s="31"/>
      <c r="D2" s="31"/>
      <c r="E2" s="31"/>
      <c r="F2" s="31"/>
      <c r="G2" s="31"/>
      <c r="H2" s="31"/>
      <c r="I2" s="31"/>
      <c r="J2" s="31"/>
      <c r="K2" s="31"/>
      <c r="L2" s="31"/>
      <c r="M2" s="31"/>
      <c r="N2" s="31"/>
      <c r="O2" s="31"/>
      <c r="P2" s="31"/>
      <c r="Q2" s="31"/>
      <c r="R2" s="31"/>
      <c r="S2" s="31"/>
      <c r="T2" s="31"/>
      <c r="U2" s="31"/>
      <c r="V2" s="31"/>
      <c r="W2" s="31"/>
      <c r="X2" s="31"/>
      <c r="Y2" s="31"/>
      <c r="Z2" s="31"/>
      <c r="AA2" s="31"/>
    </row>
    <row r="3" spans="1:54"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1:54" ht="15.75" thickBot="1" x14ac:dyDescent="0.3">
      <c r="A5" s="22"/>
      <c r="B5" s="32" t="s">
        <v>38</v>
      </c>
      <c r="C5" s="32"/>
      <c r="D5" s="32"/>
      <c r="E5" s="32"/>
      <c r="F5" s="32"/>
      <c r="G5" s="32"/>
      <c r="H5" s="32"/>
      <c r="I5" s="3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58.11</v>
      </c>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58.11</v>
      </c>
      <c r="AJ7" s="22"/>
    </row>
    <row r="8" spans="1:54" ht="16.5" thickTop="1" thickBot="1" x14ac:dyDescent="0.3">
      <c r="A8" s="22"/>
      <c r="B8" s="24">
        <v>2</v>
      </c>
      <c r="C8" s="24" t="s">
        <v>42</v>
      </c>
      <c r="D8" s="23">
        <v>98.41</v>
      </c>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98.41</v>
      </c>
      <c r="AJ8" s="22"/>
    </row>
    <row r="9" spans="1:54" ht="16.5" thickTop="1" thickBot="1" x14ac:dyDescent="0.3">
      <c r="A9" s="22"/>
      <c r="B9" s="24">
        <v>3</v>
      </c>
      <c r="C9" s="24" t="s">
        <v>43</v>
      </c>
      <c r="D9" s="23">
        <v>142.76</v>
      </c>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142.76</v>
      </c>
      <c r="AJ9" s="22"/>
    </row>
    <row r="10" spans="1:54" ht="16.5" thickTop="1" thickBot="1" x14ac:dyDescent="0.3">
      <c r="A10" s="22"/>
      <c r="B10" s="24">
        <v>4</v>
      </c>
      <c r="C10" s="24" t="s">
        <v>44</v>
      </c>
      <c r="D10" s="23">
        <v>115.81</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115.81</v>
      </c>
      <c r="AJ10" s="22"/>
      <c r="AL10" s="33" t="s">
        <v>2</v>
      </c>
      <c r="AM10" s="34"/>
      <c r="AN10" s="33" t="s">
        <v>3</v>
      </c>
      <c r="AO10" s="35"/>
      <c r="AP10" s="33" t="s">
        <v>4</v>
      </c>
      <c r="AQ10" s="34"/>
      <c r="AR10" s="34"/>
      <c r="AS10" s="34"/>
      <c r="AT10" s="34"/>
      <c r="AU10" s="34"/>
      <c r="AV10" s="34"/>
      <c r="AW10" s="35"/>
      <c r="AX10" s="19"/>
      <c r="AY10" s="28" t="s">
        <v>5</v>
      </c>
      <c r="AZ10" s="29"/>
      <c r="BA10" s="29"/>
      <c r="BB10" s="30"/>
    </row>
    <row r="11" spans="1:54" ht="16.5" thickTop="1" thickBot="1" x14ac:dyDescent="0.3">
      <c r="A11" s="22"/>
      <c r="B11" s="24">
        <v>5</v>
      </c>
      <c r="C11" s="24" t="s">
        <v>45</v>
      </c>
      <c r="D11" s="23">
        <v>39.119999999999997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39.119999999999997</v>
      </c>
      <c r="AJ11" s="22"/>
      <c r="AL11" s="36" t="s">
        <v>6</v>
      </c>
      <c r="AM11" s="37"/>
      <c r="AN11" s="38" t="s">
        <v>7</v>
      </c>
      <c r="AO11" s="39"/>
      <c r="AP11" s="40" t="s">
        <v>66</v>
      </c>
      <c r="AQ11" s="41"/>
      <c r="AR11" s="41"/>
      <c r="AS11" s="41"/>
      <c r="AT11" s="41"/>
      <c r="AU11" s="41"/>
      <c r="AV11" s="41"/>
      <c r="AW11" s="42"/>
      <c r="AY11" s="43" t="s">
        <v>75</v>
      </c>
      <c r="AZ11" s="44"/>
      <c r="BA11" s="44"/>
      <c r="BB11" s="45"/>
    </row>
    <row r="12" spans="1:54" ht="16.5" thickTop="1" thickBot="1" x14ac:dyDescent="0.3">
      <c r="A12" s="22"/>
      <c r="B12" s="24">
        <v>6</v>
      </c>
      <c r="C12" s="24" t="s">
        <v>46</v>
      </c>
      <c r="D12" s="23">
        <v>114.37</v>
      </c>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114.37</v>
      </c>
      <c r="AJ12" s="22"/>
      <c r="AL12" s="36"/>
      <c r="AM12" s="37"/>
      <c r="AN12" s="38" t="s">
        <v>10</v>
      </c>
      <c r="AO12" s="39"/>
      <c r="AP12" s="40" t="s">
        <v>67</v>
      </c>
      <c r="AQ12" s="41"/>
      <c r="AR12" s="41"/>
      <c r="AS12" s="41"/>
      <c r="AT12" s="41"/>
      <c r="AU12" s="41"/>
      <c r="AV12" s="41"/>
      <c r="AW12" s="42"/>
      <c r="AY12" s="46" t="s">
        <v>76</v>
      </c>
      <c r="AZ12" s="47"/>
      <c r="BA12" s="47"/>
      <c r="BB12" s="48"/>
    </row>
    <row r="13" spans="1:54" ht="16.5" thickTop="1" thickBot="1" x14ac:dyDescent="0.3">
      <c r="A13" s="22"/>
      <c r="B13" s="24">
        <v>7</v>
      </c>
      <c r="C13" s="24" t="s">
        <v>47</v>
      </c>
      <c r="D13" s="23">
        <v>142.71</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142.71</v>
      </c>
      <c r="AJ13" s="22"/>
      <c r="AL13" s="49" t="s">
        <v>13</v>
      </c>
      <c r="AM13" s="50"/>
      <c r="AN13" s="53" t="s">
        <v>7</v>
      </c>
      <c r="AO13" s="54"/>
      <c r="AP13" s="43" t="s">
        <v>68</v>
      </c>
      <c r="AQ13" s="44"/>
      <c r="AR13" s="44"/>
      <c r="AS13" s="44"/>
      <c r="AT13" s="44"/>
      <c r="AU13" s="44"/>
      <c r="AV13" s="44"/>
      <c r="AW13" s="45"/>
      <c r="AY13" s="46" t="s">
        <v>77</v>
      </c>
      <c r="AZ13" s="47"/>
      <c r="BA13" s="47"/>
      <c r="BB13" s="48"/>
    </row>
    <row r="14" spans="1:54" ht="16.5" thickTop="1" thickBot="1" x14ac:dyDescent="0.3">
      <c r="A14" s="22"/>
      <c r="B14" s="24">
        <v>8</v>
      </c>
      <c r="C14" s="24" t="s">
        <v>48</v>
      </c>
      <c r="D14" s="23">
        <v>21.58</v>
      </c>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21.58</v>
      </c>
      <c r="AJ14" s="22"/>
      <c r="AL14" s="51"/>
      <c r="AM14" s="52"/>
      <c r="AN14" s="55" t="s">
        <v>10</v>
      </c>
      <c r="AO14" s="56"/>
      <c r="AP14" s="40" t="s">
        <v>69</v>
      </c>
      <c r="AQ14" s="41"/>
      <c r="AR14" s="41"/>
      <c r="AS14" s="41"/>
      <c r="AT14" s="41"/>
      <c r="AU14" s="41"/>
      <c r="AV14" s="41"/>
      <c r="AW14" s="42"/>
      <c r="AY14" s="46" t="s">
        <v>17</v>
      </c>
      <c r="AZ14" s="47"/>
      <c r="BA14" s="47"/>
      <c r="BB14" s="48"/>
    </row>
    <row r="15" spans="1:54" ht="16.5" thickTop="1" thickBot="1" x14ac:dyDescent="0.3">
      <c r="A15" s="22"/>
      <c r="B15" s="24">
        <v>9</v>
      </c>
      <c r="C15" s="24" t="s">
        <v>49</v>
      </c>
      <c r="D15" s="23">
        <v>185.72</v>
      </c>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185.72</v>
      </c>
      <c r="AJ15" s="22"/>
      <c r="AL15" s="49" t="s">
        <v>18</v>
      </c>
      <c r="AM15" s="50"/>
      <c r="AN15" s="53" t="s">
        <v>7</v>
      </c>
      <c r="AO15" s="54"/>
      <c r="AP15" s="43" t="s">
        <v>70</v>
      </c>
      <c r="AQ15" s="44"/>
      <c r="AR15" s="44"/>
      <c r="AS15" s="44"/>
      <c r="AT15" s="44"/>
      <c r="AU15" s="44"/>
      <c r="AV15" s="44"/>
      <c r="AW15" s="45"/>
      <c r="AY15" s="46" t="s">
        <v>78</v>
      </c>
      <c r="AZ15" s="47"/>
      <c r="BA15" s="47"/>
      <c r="BB15" s="48"/>
    </row>
    <row r="16" spans="1:54" ht="16.5" thickTop="1" thickBot="1" x14ac:dyDescent="0.3">
      <c r="A16" s="22"/>
      <c r="B16" s="24">
        <v>10</v>
      </c>
      <c r="C16" s="24" t="s">
        <v>50</v>
      </c>
      <c r="D16" s="23">
        <v>84.56</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84.56</v>
      </c>
      <c r="AJ16" s="22"/>
      <c r="AL16" s="51"/>
      <c r="AM16" s="52"/>
      <c r="AN16" s="55" t="s">
        <v>10</v>
      </c>
      <c r="AO16" s="56"/>
      <c r="AP16" s="40" t="s">
        <v>71</v>
      </c>
      <c r="AQ16" s="41"/>
      <c r="AR16" s="41"/>
      <c r="AS16" s="41"/>
      <c r="AT16" s="41"/>
      <c r="AU16" s="41"/>
      <c r="AV16" s="41"/>
      <c r="AW16" s="42"/>
      <c r="AY16" s="57" t="s">
        <v>79</v>
      </c>
      <c r="AZ16" s="58"/>
      <c r="BA16" s="58"/>
      <c r="BB16" s="59"/>
    </row>
    <row r="17" spans="1:51" ht="16.5" thickTop="1" thickBot="1" x14ac:dyDescent="0.3">
      <c r="A17" s="22"/>
      <c r="B17" s="24">
        <v>11</v>
      </c>
      <c r="C17" s="24" t="s">
        <v>51</v>
      </c>
      <c r="D17" s="23">
        <v>123.41</v>
      </c>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123.41</v>
      </c>
      <c r="AJ17" s="22"/>
      <c r="AL17" s="36" t="s">
        <v>23</v>
      </c>
      <c r="AM17" s="37"/>
      <c r="AN17" s="38"/>
      <c r="AO17" s="39"/>
      <c r="AP17" s="62" t="s">
        <v>24</v>
      </c>
      <c r="AQ17" s="63"/>
      <c r="AR17" s="63"/>
      <c r="AS17" s="63"/>
      <c r="AT17" s="63"/>
      <c r="AU17" s="63"/>
      <c r="AV17" s="63"/>
      <c r="AW17" s="64"/>
    </row>
    <row r="18" spans="1:51" ht="16.5" thickTop="1" thickBot="1" x14ac:dyDescent="0.3">
      <c r="A18" s="22"/>
      <c r="B18" s="24">
        <v>12</v>
      </c>
      <c r="C18" s="24" t="s">
        <v>52</v>
      </c>
      <c r="D18" s="23">
        <v>13.23</v>
      </c>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13.23</v>
      </c>
      <c r="AJ18" s="22"/>
      <c r="AL18" s="36"/>
      <c r="AM18" s="37"/>
      <c r="AN18" s="38" t="s">
        <v>7</v>
      </c>
      <c r="AO18" s="39"/>
      <c r="AP18" s="40" t="s">
        <v>66</v>
      </c>
      <c r="AQ18" s="41"/>
      <c r="AR18" s="41"/>
      <c r="AS18" s="41"/>
      <c r="AT18" s="41"/>
      <c r="AU18" s="41"/>
      <c r="AV18" s="41"/>
      <c r="AW18" s="42"/>
    </row>
    <row r="19" spans="1:51" ht="16.5" thickTop="1" thickBot="1" x14ac:dyDescent="0.3">
      <c r="A19" s="22"/>
      <c r="B19" s="24">
        <v>13</v>
      </c>
      <c r="C19" s="24" t="s">
        <v>53</v>
      </c>
      <c r="D19" s="23">
        <v>13.23</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13.23</v>
      </c>
      <c r="AJ19" s="22"/>
      <c r="AL19" s="36"/>
      <c r="AM19" s="37"/>
      <c r="AN19" s="55" t="s">
        <v>10</v>
      </c>
      <c r="AO19" s="56"/>
      <c r="AP19" s="65" t="s">
        <v>72</v>
      </c>
      <c r="AQ19" s="66"/>
      <c r="AR19" s="66"/>
      <c r="AS19" s="66"/>
      <c r="AT19" s="66"/>
      <c r="AU19" s="66"/>
      <c r="AV19" s="66"/>
      <c r="AW19" s="67"/>
      <c r="AY19" s="20" t="s">
        <v>29</v>
      </c>
    </row>
    <row r="20" spans="1:51" ht="16.5" thickTop="1" thickBot="1" x14ac:dyDescent="0.3">
      <c r="A20" s="22"/>
      <c r="B20" s="24">
        <v>14</v>
      </c>
      <c r="C20" s="24" t="s">
        <v>54</v>
      </c>
      <c r="D20" s="23">
        <v>21.9</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21.9</v>
      </c>
      <c r="AJ20" s="22"/>
      <c r="AL20" s="36"/>
      <c r="AM20" s="37"/>
      <c r="AN20" s="38"/>
      <c r="AO20" s="39"/>
      <c r="AP20" s="68" t="s">
        <v>26</v>
      </c>
      <c r="AQ20" s="69"/>
      <c r="AR20" s="69"/>
      <c r="AS20" s="69"/>
      <c r="AT20" s="69"/>
      <c r="AU20" s="69"/>
      <c r="AV20" s="69"/>
      <c r="AW20" s="70"/>
      <c r="AY20" s="20" t="s">
        <v>30</v>
      </c>
    </row>
    <row r="21" spans="1:51" ht="16.5" thickTop="1" thickBot="1" x14ac:dyDescent="0.3">
      <c r="A21" s="22"/>
      <c r="B21" s="24">
        <v>15</v>
      </c>
      <c r="C21" s="24" t="s">
        <v>55</v>
      </c>
      <c r="D21" s="23">
        <v>12.62</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12.62</v>
      </c>
      <c r="AJ21" s="22"/>
      <c r="AL21" s="36"/>
      <c r="AM21" s="37"/>
      <c r="AN21" s="38" t="s">
        <v>7</v>
      </c>
      <c r="AO21" s="39"/>
      <c r="AP21" s="40" t="s">
        <v>73</v>
      </c>
      <c r="AQ21" s="41"/>
      <c r="AR21" s="41"/>
      <c r="AS21" s="41"/>
      <c r="AT21" s="41"/>
      <c r="AU21" s="41"/>
      <c r="AV21" s="41"/>
      <c r="AW21" s="42"/>
      <c r="AY21" s="20" t="s">
        <v>31</v>
      </c>
    </row>
    <row r="22" spans="1:51" ht="16.5" thickTop="1" thickBot="1" x14ac:dyDescent="0.3">
      <c r="A22" s="22"/>
      <c r="B22" s="24">
        <v>16</v>
      </c>
      <c r="C22" s="24" t="s">
        <v>56</v>
      </c>
      <c r="D22" s="23">
        <v>118.1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118.1</v>
      </c>
      <c r="AJ22" s="22"/>
      <c r="AL22" s="51"/>
      <c r="AM22" s="52"/>
      <c r="AN22" s="55" t="s">
        <v>10</v>
      </c>
      <c r="AO22" s="56"/>
      <c r="AP22" s="65" t="s">
        <v>74</v>
      </c>
      <c r="AQ22" s="66"/>
      <c r="AR22" s="66"/>
      <c r="AS22" s="66"/>
      <c r="AT22" s="66"/>
      <c r="AU22" s="66"/>
      <c r="AV22" s="66"/>
      <c r="AW22" s="67"/>
      <c r="AY22" s="20" t="s">
        <v>32</v>
      </c>
    </row>
    <row r="23" spans="1:51" ht="16.5" thickTop="1" thickBot="1" x14ac:dyDescent="0.3">
      <c r="A23" s="22"/>
      <c r="B23" s="24">
        <v>17</v>
      </c>
      <c r="C23" s="24" t="s">
        <v>57</v>
      </c>
      <c r="D23" s="23">
        <v>104.11</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104.11</v>
      </c>
      <c r="AJ23" s="22"/>
      <c r="AY23" s="20" t="s">
        <v>33</v>
      </c>
    </row>
    <row r="24" spans="1:51" ht="16.5" thickTop="1" thickBot="1" x14ac:dyDescent="0.3">
      <c r="A24" s="22"/>
      <c r="B24" s="24">
        <v>18</v>
      </c>
      <c r="C24" s="24" t="s">
        <v>58</v>
      </c>
      <c r="D24" s="23">
        <v>109.66</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109.66</v>
      </c>
      <c r="AJ24" s="22"/>
      <c r="AY24" s="20" t="s">
        <v>34</v>
      </c>
    </row>
    <row r="25" spans="1:51" ht="16.5" thickTop="1" thickBot="1" x14ac:dyDescent="0.3">
      <c r="A25" s="22"/>
      <c r="B25" s="24">
        <v>19</v>
      </c>
      <c r="C25" s="24" t="s">
        <v>59</v>
      </c>
      <c r="D25" s="23">
        <v>161.94999999999999</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161.94999999999999</v>
      </c>
      <c r="AJ25" s="22"/>
    </row>
    <row r="26" spans="1:51" ht="16.5" thickTop="1" thickBot="1" x14ac:dyDescent="0.3">
      <c r="A26" s="22"/>
      <c r="B26" s="24">
        <v>20</v>
      </c>
      <c r="C26" s="24" t="s">
        <v>60</v>
      </c>
      <c r="D26" s="23">
        <v>124.79</v>
      </c>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124.79</v>
      </c>
      <c r="AJ26" s="22"/>
    </row>
    <row r="27" spans="1:51" ht="16.5" thickTop="1" thickBot="1" x14ac:dyDescent="0.3">
      <c r="A27" s="22"/>
      <c r="B27" s="24">
        <v>21</v>
      </c>
      <c r="C27" s="24" t="s">
        <v>61</v>
      </c>
      <c r="D27" s="23">
        <v>151.84</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151.84</v>
      </c>
      <c r="AJ27" s="22"/>
    </row>
    <row r="28" spans="1:51" ht="16.5" thickTop="1" thickBot="1" x14ac:dyDescent="0.3">
      <c r="A28" s="22"/>
      <c r="B28" s="24">
        <v>22</v>
      </c>
      <c r="C28" s="24" t="s">
        <v>62</v>
      </c>
      <c r="D28" s="23">
        <v>94.58</v>
      </c>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94.58</v>
      </c>
      <c r="AJ28" s="22"/>
    </row>
    <row r="29" spans="1:51" ht="16.5" thickTop="1" thickBot="1" x14ac:dyDescent="0.3">
      <c r="A29" s="22"/>
      <c r="B29" s="24">
        <v>23</v>
      </c>
      <c r="C29" s="24" t="s">
        <v>63</v>
      </c>
      <c r="D29" s="23">
        <v>68.069999999999993</v>
      </c>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68.069999999999993</v>
      </c>
      <c r="AJ29" s="22"/>
    </row>
    <row r="30" spans="1:51" ht="16.5" thickTop="1" thickBot="1" x14ac:dyDescent="0.3">
      <c r="A30" s="22"/>
      <c r="B30" s="24">
        <v>24</v>
      </c>
      <c r="C30" s="24" t="s">
        <v>64</v>
      </c>
      <c r="D30" s="23">
        <v>107.58</v>
      </c>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107.58</v>
      </c>
      <c r="AJ30" s="22"/>
    </row>
    <row r="31" spans="1:51" ht="16.5" thickTop="1" thickBot="1" x14ac:dyDescent="0.3">
      <c r="A31" s="22"/>
      <c r="B31" s="60" t="s">
        <v>40</v>
      </c>
      <c r="C31" s="61"/>
      <c r="D31" s="27">
        <f t="shared" ref="D31:AI31" si="1">AVERAGE(D7:D30)</f>
        <v>92.842500000000015</v>
      </c>
      <c r="E31" s="27" t="e">
        <f t="shared" si="1"/>
        <v>#DIV/0!</v>
      </c>
      <c r="F31" s="27" t="e">
        <f t="shared" si="1"/>
        <v>#DIV/0!</v>
      </c>
      <c r="G31" s="27" t="e">
        <f t="shared" si="1"/>
        <v>#DIV/0!</v>
      </c>
      <c r="H31" s="27" t="e">
        <f t="shared" si="1"/>
        <v>#DIV/0!</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92.842500000000015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32" t="s">
        <v>65</v>
      </c>
      <c r="C34" s="32"/>
      <c r="D34" s="32"/>
      <c r="E34" s="32"/>
      <c r="F34" s="32"/>
      <c r="G34" s="32"/>
      <c r="H34" s="32"/>
      <c r="I34" s="3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13.03</v>
      </c>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13.03</v>
      </c>
    </row>
    <row r="37" spans="1:35" ht="16.5" thickTop="1" thickBot="1" x14ac:dyDescent="0.3">
      <c r="A37" s="22"/>
      <c r="B37" s="24">
        <v>2</v>
      </c>
      <c r="C37" s="24" t="s">
        <v>42</v>
      </c>
      <c r="D37" s="23">
        <v>75.77</v>
      </c>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75.77</v>
      </c>
    </row>
    <row r="38" spans="1:35" ht="16.5" thickTop="1" thickBot="1" x14ac:dyDescent="0.3">
      <c r="A38" s="22"/>
      <c r="B38" s="24">
        <v>3</v>
      </c>
      <c r="C38" s="24" t="s">
        <v>43</v>
      </c>
      <c r="D38" s="23">
        <v>109.92</v>
      </c>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109.92</v>
      </c>
    </row>
    <row r="39" spans="1:35" ht="16.5" thickTop="1" thickBot="1" x14ac:dyDescent="0.3">
      <c r="A39" s="22"/>
      <c r="B39" s="24">
        <v>4</v>
      </c>
      <c r="C39" s="24" t="s">
        <v>44</v>
      </c>
      <c r="D39" s="23">
        <v>115.81</v>
      </c>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115.81</v>
      </c>
    </row>
    <row r="40" spans="1:35" ht="16.5" thickTop="1" thickBot="1" x14ac:dyDescent="0.3">
      <c r="A40" s="22"/>
      <c r="B40" s="24">
        <v>5</v>
      </c>
      <c r="C40" s="24" t="s">
        <v>45</v>
      </c>
      <c r="D40" s="23">
        <v>10.43</v>
      </c>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10.43</v>
      </c>
    </row>
    <row r="41" spans="1:35" ht="16.5" thickTop="1" thickBot="1" x14ac:dyDescent="0.3">
      <c r="A41" s="22"/>
      <c r="B41" s="24">
        <v>6</v>
      </c>
      <c r="C41" s="24" t="s">
        <v>46</v>
      </c>
      <c r="D41" s="23">
        <v>30.5</v>
      </c>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30.5</v>
      </c>
    </row>
    <row r="42" spans="1:35" ht="16.5" thickTop="1" thickBot="1" x14ac:dyDescent="0.3">
      <c r="A42" s="22"/>
      <c r="B42" s="24">
        <v>7</v>
      </c>
      <c r="C42" s="24" t="s">
        <v>47</v>
      </c>
      <c r="D42" s="23">
        <v>35.85</v>
      </c>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35.85</v>
      </c>
    </row>
    <row r="43" spans="1:35" ht="16.5" thickTop="1" thickBot="1" x14ac:dyDescent="0.3">
      <c r="A43" s="22"/>
      <c r="B43" s="24">
        <v>8</v>
      </c>
      <c r="C43" s="24" t="s">
        <v>48</v>
      </c>
      <c r="D43" s="23">
        <v>16.62</v>
      </c>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16.62</v>
      </c>
    </row>
    <row r="44" spans="1:35" ht="16.5" thickTop="1" thickBot="1" x14ac:dyDescent="0.3">
      <c r="A44" s="22"/>
      <c r="B44" s="24">
        <v>9</v>
      </c>
      <c r="C44" s="24" t="s">
        <v>49</v>
      </c>
      <c r="D44" s="23">
        <v>142.97999999999999</v>
      </c>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142.97999999999999</v>
      </c>
    </row>
    <row r="45" spans="1:35" ht="16.5" thickTop="1" thickBot="1" x14ac:dyDescent="0.3">
      <c r="A45" s="22"/>
      <c r="B45" s="24">
        <v>10</v>
      </c>
      <c r="C45" s="24" t="s">
        <v>50</v>
      </c>
      <c r="D45" s="23">
        <v>15.42</v>
      </c>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15.42</v>
      </c>
    </row>
    <row r="46" spans="1:35" ht="16.5" thickTop="1" thickBot="1" x14ac:dyDescent="0.3">
      <c r="A46" s="22"/>
      <c r="B46" s="24">
        <v>11</v>
      </c>
      <c r="C46" s="24" t="s">
        <v>51</v>
      </c>
      <c r="D46" s="23">
        <v>24.41</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24.41</v>
      </c>
    </row>
    <row r="47" spans="1:35" ht="16.5" thickTop="1" thickBot="1" x14ac:dyDescent="0.3">
      <c r="A47" s="22"/>
      <c r="B47" s="24">
        <v>12</v>
      </c>
      <c r="C47" s="24" t="s">
        <v>52</v>
      </c>
      <c r="D47" s="23">
        <v>3.53</v>
      </c>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3.53</v>
      </c>
    </row>
    <row r="48" spans="1:35" ht="16.5" thickTop="1" thickBot="1" x14ac:dyDescent="0.3">
      <c r="A48" s="22"/>
      <c r="B48" s="24">
        <v>13</v>
      </c>
      <c r="C48" s="24" t="s">
        <v>53</v>
      </c>
      <c r="D48" s="23">
        <v>3.53</v>
      </c>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3.53</v>
      </c>
    </row>
    <row r="49" spans="1:35" ht="16.5" thickTop="1" thickBot="1" x14ac:dyDescent="0.3">
      <c r="A49" s="22"/>
      <c r="B49" s="24">
        <v>14</v>
      </c>
      <c r="C49" s="24" t="s">
        <v>54</v>
      </c>
      <c r="D49" s="23">
        <v>5.84</v>
      </c>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5.84</v>
      </c>
    </row>
    <row r="50" spans="1:35" ht="16.5" thickTop="1" thickBot="1" x14ac:dyDescent="0.3">
      <c r="A50" s="22"/>
      <c r="B50" s="24">
        <v>15</v>
      </c>
      <c r="C50" s="24" t="s">
        <v>55</v>
      </c>
      <c r="D50" s="23">
        <v>3.37</v>
      </c>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3.37</v>
      </c>
    </row>
    <row r="51" spans="1:35" ht="16.5" thickTop="1" thickBot="1" x14ac:dyDescent="0.3">
      <c r="A51" s="22"/>
      <c r="B51" s="24">
        <v>16</v>
      </c>
      <c r="C51" s="24" t="s">
        <v>56</v>
      </c>
      <c r="D51" s="23">
        <v>26.24</v>
      </c>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26.24</v>
      </c>
    </row>
    <row r="52" spans="1:35" ht="16.5" thickTop="1" thickBot="1" x14ac:dyDescent="0.3">
      <c r="A52" s="22"/>
      <c r="B52" s="24">
        <v>17</v>
      </c>
      <c r="C52" s="24" t="s">
        <v>57</v>
      </c>
      <c r="D52" s="23">
        <v>80.150000000000006</v>
      </c>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80.150000000000006</v>
      </c>
    </row>
    <row r="53" spans="1:35" ht="16.5" thickTop="1" thickBot="1" x14ac:dyDescent="0.3">
      <c r="A53" s="22"/>
      <c r="B53" s="24">
        <v>18</v>
      </c>
      <c r="C53" s="24" t="s">
        <v>58</v>
      </c>
      <c r="D53" s="23">
        <v>84.42</v>
      </c>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84.42</v>
      </c>
    </row>
    <row r="54" spans="1:35" ht="16.5" thickTop="1" thickBot="1" x14ac:dyDescent="0.3">
      <c r="A54" s="22"/>
      <c r="B54" s="24">
        <v>19</v>
      </c>
      <c r="C54" s="24" t="s">
        <v>59</v>
      </c>
      <c r="D54" s="23">
        <v>25.22</v>
      </c>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25.22</v>
      </c>
    </row>
    <row r="55" spans="1:35" ht="16.5" thickTop="1" thickBot="1" x14ac:dyDescent="0.3">
      <c r="A55" s="22"/>
      <c r="B55" s="24">
        <v>20</v>
      </c>
      <c r="C55" s="24" t="s">
        <v>60</v>
      </c>
      <c r="D55" s="23">
        <v>6.05</v>
      </c>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6.05</v>
      </c>
    </row>
    <row r="56" spans="1:35" ht="16.5" thickTop="1" thickBot="1" x14ac:dyDescent="0.3">
      <c r="A56" s="22"/>
      <c r="B56" s="24">
        <v>21</v>
      </c>
      <c r="C56" s="24" t="s">
        <v>61</v>
      </c>
      <c r="D56" s="23">
        <v>33.21</v>
      </c>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33.21</v>
      </c>
    </row>
    <row r="57" spans="1:35" ht="16.5" thickTop="1" thickBot="1" x14ac:dyDescent="0.3">
      <c r="A57" s="22"/>
      <c r="B57" s="24">
        <v>22</v>
      </c>
      <c r="C57" s="24" t="s">
        <v>62</v>
      </c>
      <c r="D57" s="23">
        <v>17.04</v>
      </c>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17.04</v>
      </c>
    </row>
    <row r="58" spans="1:35" ht="16.5" thickTop="1" thickBot="1" x14ac:dyDescent="0.3">
      <c r="A58" s="22"/>
      <c r="B58" s="24">
        <v>23</v>
      </c>
      <c r="C58" s="24" t="s">
        <v>63</v>
      </c>
      <c r="D58" s="23">
        <v>18.149999999999999</v>
      </c>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18.149999999999999</v>
      </c>
    </row>
    <row r="59" spans="1:35" ht="16.5" thickTop="1" thickBot="1" x14ac:dyDescent="0.3">
      <c r="A59" s="22"/>
      <c r="B59" s="24">
        <v>24</v>
      </c>
      <c r="C59" s="24" t="s">
        <v>64</v>
      </c>
      <c r="D59" s="23">
        <v>26.77</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26.77</v>
      </c>
    </row>
    <row r="60" spans="1:35" ht="16.5" thickTop="1" thickBot="1" x14ac:dyDescent="0.3">
      <c r="A60" s="22"/>
      <c r="B60" s="60" t="s">
        <v>40</v>
      </c>
      <c r="C60" s="61"/>
      <c r="D60" s="27">
        <f t="shared" ref="D60:AI60" si="3">AVERAGE(D36:D59)</f>
        <v>38.510833333333323</v>
      </c>
      <c r="E60" s="27" t="e">
        <f t="shared" si="3"/>
        <v>#DIV/0!</v>
      </c>
      <c r="F60" s="27" t="e">
        <f t="shared" si="3"/>
        <v>#DIV/0!</v>
      </c>
      <c r="G60" s="27" t="e">
        <f t="shared" si="3"/>
        <v>#DIV/0!</v>
      </c>
      <c r="H60" s="27" t="e">
        <f t="shared" si="3"/>
        <v>#DIV/0!</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38.510833333333323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3"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Nentor</vt:lpstr>
      <vt:lpstr>Janar 2026</vt:lpstr>
      <vt:lpstr>Shkurt </vt:lpstr>
      <vt:lpstr>Mars </vt:lpstr>
      <vt:lpstr>Prill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2026-04-03T08:34:41Z</dcterms:modified>
</cp:coreProperties>
</file>