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4.2026\"/>
    </mc:Choice>
  </mc:AlternateContent>
  <xr:revisionPtr revIDLastSave="0" documentId="13_ncr:1_{E8854634-E692-4501-AFF5-C75AC06BC79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D25" i="1"/>
  <c r="E24" i="1"/>
  <c r="E23" i="1"/>
  <c r="D22" i="1"/>
  <c r="D20" i="1"/>
  <c r="D19" i="1"/>
  <c r="D18" i="1"/>
  <c r="D16" i="1"/>
  <c r="D15" i="1"/>
  <c r="D14" i="1"/>
  <c r="D13" i="1"/>
  <c r="D12" i="1"/>
  <c r="D11" i="1"/>
  <c r="D10" i="1"/>
  <c r="D9" i="1"/>
  <c r="E8" i="1"/>
  <c r="E7" i="1"/>
  <c r="Q30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7" i="1"/>
  <c r="D30" i="1"/>
  <c r="D29" i="1"/>
  <c r="D26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K12" i="1"/>
  <c r="J13" i="1"/>
  <c r="K13" i="1"/>
  <c r="K16" i="1"/>
  <c r="D17" i="1"/>
  <c r="E17" i="1"/>
  <c r="J17" i="1"/>
  <c r="K17" i="1"/>
  <c r="J18" i="1"/>
  <c r="J19" i="1"/>
  <c r="K19" i="1"/>
  <c r="K20" i="1"/>
  <c r="D21" i="1"/>
  <c r="E21" i="1"/>
  <c r="J21" i="1"/>
  <c r="K21" i="1"/>
  <c r="J22" i="1"/>
  <c r="K22" i="1"/>
  <c r="K24" i="1"/>
  <c r="E26" i="1"/>
  <c r="J26" i="1"/>
  <c r="K26" i="1"/>
  <c r="D27" i="1"/>
  <c r="E27" i="1"/>
  <c r="J27" i="1"/>
  <c r="K27" i="1"/>
  <c r="D28" i="1"/>
  <c r="E28" i="1"/>
  <c r="K28" i="1"/>
  <c r="J29" i="1"/>
  <c r="K29" i="1"/>
  <c r="J30" i="1"/>
  <c r="K30" i="1"/>
  <c r="O4" i="1"/>
  <c r="I4" i="1"/>
  <c r="E16" i="1" l="1"/>
  <c r="D23" i="1"/>
  <c r="E22" i="1"/>
  <c r="E30" i="1"/>
  <c r="E29" i="1"/>
  <c r="E20" i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<sst xmlns="http://schemas.openxmlformats.org/spreadsheetml/2006/main" count="94" uniqueCount="38">
  <si>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</si>
  <si>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</si>
  <si>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</si>
  <si>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</si>
  <si>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</si>
  <si>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</si>
  <si>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</si>
  <si>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</si>
  <si>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</si>
  <si>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</si>
  <si>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</si>
  <si>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</si>
  <si>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</si>
  <si>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</si>
  <si>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</si>
  <si>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</si>
  <si>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</si>
  <si>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</si>
  <si>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</si>
  <si>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</si>
  <si>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</si>
  <si>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</si>
  <si>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</si>
  <si>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</si>
  <si>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</si>
  <si>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</si>
  <si>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</si>
  <si>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</si>
  <si>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</si>
  <si>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</si>
  <si>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</si>
  <si>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</si>
  <si>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</si>
  <si>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</si>
  <si>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</si>
  <si>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</si>
  <si>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</si>
  <si>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08.04.2026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</si>
</sst>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0" fillId="0" borderId="12" xfId="0" applyBorder="1" applyAlignment="1">
      <alignment horizontal="center"/>
    </xf>
    <xf numFmtId="0" fontId="4" fillId="2" borderId="13" xfId="0" applyFont="1" applyFill="1" applyBorder="1"/>
    <xf numFmtId="0" fontId="4" fillId="2" borderId="14" xfId="0" applyFont="1" applyFill="1" applyBorder="1"/>
    <xf numFmtId="2" fontId="6" fillId="0" borderId="15" xfId="0" applyNumberFormat="1" applyFont="1" applyBorder="1" applyAlignment="1">
      <alignment horizontal="center"/>
    </xf>
    <xf numFmtId="2" fontId="4" fillId="2" borderId="13" xfId="0" applyNumberFormat="1" applyFont="1" applyFill="1" applyBorder="1"/>
    <xf numFmtId="2" fontId="4" fillId="2" borderId="10" xfId="0" applyNumberFormat="1" applyFont="1" applyFill="1" applyBorder="1"/>
    <xf numFmtId="0" fontId="4" fillId="0" borderId="12" xfId="0" applyFont="1" applyBorder="1"/>
    <xf numFmtId="0" fontId="4" fillId="2" borderId="15" xfId="0" applyFont="1" applyFill="1" applyBorder="1"/>
    <xf numFmtId="2" fontId="4" fillId="2" borderId="15" xfId="0" applyNumberFormat="1" applyFont="1" applyFill="1" applyBorder="1"/>
    <xf numFmtId="0" fontId="4" fillId="0" borderId="16" xfId="0" applyFont="1" applyBorder="1"/>
    <xf numFmtId="2" fontId="4" fillId="2" borderId="17" xfId="0" applyNumberFormat="1" applyFont="1" applyFill="1" applyBorder="1"/>
    <xf numFmtId="0" fontId="0" fillId="0" borderId="18" xfId="0" applyBorder="1"/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2" fontId="6" fillId="0" borderId="16" xfId="0" applyNumberFormat="1" applyFont="1" applyBorder="1" applyAlignment="1">
      <alignment horizontal="center"/>
    </xf>
    <xf numFmtId="0" fontId="4" fillId="2" borderId="10" xfId="0" applyFont="1" applyFill="1" applyBorder="1"/>
    <xf numFmtId="0" fontId="4" fillId="2" borderId="25" xfId="0" applyFont="1" applyFill="1" applyBorder="1"/>
    <xf numFmtId="0" fontId="4" fillId="2" borderId="24" xfId="0" applyFont="1" applyFill="1" applyBorder="1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2"/>
  <sheetViews>
    <sheetView tabSelected="1" workbookViewId="0">
      <selection activeCell="W11" sqref="W11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8" max="8" width="11.5703125" customWidth="1"/>
    <col min="9" max="9" width="11.85546875" style="1" customWidth="1"/>
    <col min="11" max="11" width="9.140625" style="3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H2" s="3"/>
      <c r="I2" s="4"/>
      <c r="J2" s="3"/>
      <c r="N2" s="3"/>
      <c r="O2" s="3"/>
      <c r="P2" s="3"/>
      <c r="Q2" s="3"/>
      <c r="R2" s="3"/>
    </row>
    <row r="3" spans="1:18" ht="17.25" thickTop="1" thickBot="1" x14ac:dyDescent="0.3">
      <c r="B3" s="37" t="s">
        <v>0</v>
      </c>
      <c r="C3" s="38"/>
      <c r="D3" s="38"/>
      <c r="E3" s="39"/>
      <c r="H3" s="37" t="s">
        <v>1</v>
      </c>
      <c r="I3" s="38"/>
      <c r="J3" s="38"/>
      <c r="K3" s="39"/>
      <c r="N3" s="37" t="s">
        <v>2</v>
      </c>
      <c r="O3" s="38"/>
      <c r="P3" s="38"/>
      <c r="Q3" s="39"/>
      <c r="R3" s="3"/>
    </row>
    <row r="4" spans="1:18" ht="16.5" thickTop="1" thickBot="1" x14ac:dyDescent="0.3">
      <c r="A4" s="5"/>
      <c r="B4" s="6" t="s">
        <v>3</v>
      </c>
      <c r="C4" s="40" t="s">
        <v>37</v>
      </c>
      <c r="D4" s="41"/>
      <c r="E4" s="42"/>
      <c r="H4" s="6" t="s">
        <v>3</v>
      </c>
      <c r="I4" s="40" t="str">
        <f>C4</f>
        <v>Dt. 08.04.2026</v>
      </c>
      <c r="J4" s="41"/>
      <c r="K4" s="42"/>
      <c r="N4" s="6" t="s">
        <v>3</v>
      </c>
      <c r="O4" s="40" t="str">
        <f>C4</f>
        <v>Dt. 08.04.2026</v>
      </c>
      <c r="P4" s="41"/>
      <c r="Q4" s="42"/>
      <c r="R4" s="3"/>
    </row>
    <row r="5" spans="1:18" ht="17.25" thickTop="1" thickBot="1" x14ac:dyDescent="0.3">
      <c r="A5" s="5"/>
      <c r="B5" s="31" t="s">
        <v>4</v>
      </c>
      <c r="C5" s="33" t="s">
        <v>5</v>
      </c>
      <c r="D5" s="35" t="s">
        <v>6</v>
      </c>
      <c r="E5" s="36"/>
      <c r="H5" s="31" t="s">
        <v>4</v>
      </c>
      <c r="I5" s="33" t="s">
        <v>5</v>
      </c>
      <c r="J5" s="35" t="s">
        <v>6</v>
      </c>
      <c r="K5" s="36"/>
      <c r="N5" s="31" t="s">
        <v>4</v>
      </c>
      <c r="O5" s="33" t="s">
        <v>5</v>
      </c>
      <c r="P5" s="35" t="s">
        <v>6</v>
      </c>
      <c r="Q5" s="36"/>
      <c r="R5" s="3"/>
    </row>
    <row r="6" spans="1:18" ht="16.5" thickTop="1" thickBot="1" x14ac:dyDescent="0.3">
      <c r="A6" s="5"/>
      <c r="B6" s="32"/>
      <c r="C6" s="34"/>
      <c r="D6" s="7" t="s">
        <v>7</v>
      </c>
      <c r="E6" s="8" t="s">
        <v>8</v>
      </c>
      <c r="H6" s="32"/>
      <c r="I6" s="34"/>
      <c r="J6" s="7" t="s">
        <v>9</v>
      </c>
      <c r="K6" s="8" t="s">
        <v>10</v>
      </c>
      <c r="N6" s="32"/>
      <c r="O6" s="34"/>
      <c r="P6" s="7" t="s">
        <v>11</v>
      </c>
      <c r="Q6" s="8" t="s">
        <v>12</v>
      </c>
      <c r="R6" s="3"/>
    </row>
    <row r="7" spans="1:18" ht="15.75" thickTop="1" x14ac:dyDescent="0.25">
      <c r="B7" s="9" t="s">
        <v>13</v>
      </c>
      <c r="C7" s="10">
        <v>103</v>
      </c>
      <c r="D7" s="11">
        <f>200-C7</f>
        <v>97</v>
      </c>
      <c r="E7" s="12">
        <f>200+C7</f>
        <v>303</v>
      </c>
      <c r="H7" s="9" t="s">
        <v>13</v>
      </c>
      <c r="I7" s="13">
        <v>132.1</v>
      </c>
      <c r="J7" s="14">
        <f>400-I7</f>
        <v>267.89999999999998</v>
      </c>
      <c r="K7" s="15">
        <f>400+I7</f>
        <v>532.1</v>
      </c>
      <c r="N7" s="9" t="s">
        <v>13</v>
      </c>
      <c r="O7" s="22">
        <v>-164</v>
      </c>
      <c r="P7" s="11">
        <f>300-O7</f>
        <v>464</v>
      </c>
      <c r="Q7" s="28">
        <f>300+O7</f>
        <v>136</v>
      </c>
      <c r="R7" s="3"/>
    </row>
    <row r="8" spans="1:18" x14ac:dyDescent="0.25">
      <c r="B8" s="16" t="s">
        <v>14</v>
      </c>
      <c r="C8" s="10">
        <v>170</v>
      </c>
      <c r="D8" s="11">
        <f t="shared" ref="D8:D30" si="0">200-C8</f>
        <v>30</v>
      </c>
      <c r="E8" s="17">
        <f>200+C8</f>
        <v>370</v>
      </c>
      <c r="H8" s="16" t="s">
        <v>14</v>
      </c>
      <c r="I8" s="13">
        <v>12.3</v>
      </c>
      <c r="J8" s="14">
        <f t="shared" ref="J8:J30" si="1">400-I8</f>
        <v>387.7</v>
      </c>
      <c r="K8" s="18">
        <f>400+I8</f>
        <v>412.3</v>
      </c>
      <c r="N8" s="16" t="s">
        <v>14</v>
      </c>
      <c r="O8" s="25">
        <v>-155</v>
      </c>
      <c r="P8" s="11">
        <f t="shared" ref="P8:P30" si="2">300-O8</f>
        <v>455</v>
      </c>
      <c r="Q8" s="30">
        <f t="shared" ref="Q8:Q30" si="3">300+O8</f>
        <v>145</v>
      </c>
      <c r="R8" s="3"/>
    </row>
    <row r="9" spans="1:18" x14ac:dyDescent="0.25">
      <c r="B9" s="16" t="s">
        <v>15</v>
      </c>
      <c r="C9" s="10">
        <v>163</v>
      </c>
      <c r="D9" s="11">
        <f t="shared" si="0"/>
        <v>37</v>
      </c>
      <c r="E9" s="17">
        <f t="shared" ref="E9:E30" si="4">200+C9</f>
        <v>363</v>
      </c>
      <c r="H9" s="16" t="s">
        <v>15</v>
      </c>
      <c r="I9" s="13">
        <v>-8.07</v>
      </c>
      <c r="J9" s="14">
        <f t="shared" si="1"/>
        <v>408.07</v>
      </c>
      <c r="K9" s="18">
        <f t="shared" ref="K9:K29" si="5">400+I9</f>
        <v>391.93</v>
      </c>
      <c r="N9" s="16" t="s">
        <v>15</v>
      </c>
      <c r="O9" s="24">
        <v>-139</v>
      </c>
      <c r="P9" s="11">
        <f t="shared" si="2"/>
        <v>439</v>
      </c>
      <c r="Q9" s="30">
        <f t="shared" si="3"/>
        <v>161</v>
      </c>
      <c r="R9" s="3"/>
    </row>
    <row r="10" spans="1:18" x14ac:dyDescent="0.25">
      <c r="B10" s="16" t="s">
        <v>16</v>
      </c>
      <c r="C10" s="10">
        <v>164</v>
      </c>
      <c r="D10" s="11">
        <f t="shared" si="0"/>
        <v>36</v>
      </c>
      <c r="E10" s="17">
        <f t="shared" si="4"/>
        <v>364</v>
      </c>
      <c r="H10" s="16" t="s">
        <v>16</v>
      </c>
      <c r="I10" s="13">
        <v>-27.539999999999992</v>
      </c>
      <c r="J10" s="14">
        <f t="shared" si="1"/>
        <v>427.53999999999996</v>
      </c>
      <c r="K10" s="18">
        <f t="shared" si="5"/>
        <v>372.46000000000004</v>
      </c>
      <c r="N10" s="16" t="s">
        <v>16</v>
      </c>
      <c r="O10" s="24">
        <v>-152</v>
      </c>
      <c r="P10" s="11">
        <f t="shared" si="2"/>
        <v>452</v>
      </c>
      <c r="Q10" s="30">
        <f t="shared" si="3"/>
        <v>148</v>
      </c>
      <c r="R10" s="3"/>
    </row>
    <row r="11" spans="1:18" x14ac:dyDescent="0.25">
      <c r="B11" s="16" t="s">
        <v>17</v>
      </c>
      <c r="C11" s="10">
        <v>181</v>
      </c>
      <c r="D11" s="11">
        <f t="shared" si="0"/>
        <v>19</v>
      </c>
      <c r="E11" s="17">
        <f t="shared" si="4"/>
        <v>381</v>
      </c>
      <c r="H11" s="16" t="s">
        <v>17</v>
      </c>
      <c r="I11" s="13">
        <v>-22.119999999999997</v>
      </c>
      <c r="J11" s="14">
        <f t="shared" si="1"/>
        <v>422.12</v>
      </c>
      <c r="K11" s="18">
        <f t="shared" si="5"/>
        <v>377.88</v>
      </c>
      <c r="N11" s="16" t="s">
        <v>17</v>
      </c>
      <c r="O11" s="24">
        <v>-159</v>
      </c>
      <c r="P11" s="11">
        <f t="shared" si="2"/>
        <v>459</v>
      </c>
      <c r="Q11" s="30">
        <f t="shared" si="3"/>
        <v>141</v>
      </c>
      <c r="R11" s="3"/>
    </row>
    <row r="12" spans="1:18" x14ac:dyDescent="0.25">
      <c r="B12" s="16" t="s">
        <v>18</v>
      </c>
      <c r="C12" s="10">
        <v>155</v>
      </c>
      <c r="D12" s="11">
        <f t="shared" si="0"/>
        <v>45</v>
      </c>
      <c r="E12" s="17">
        <f t="shared" si="4"/>
        <v>355</v>
      </c>
      <c r="H12" s="16" t="s">
        <v>18</v>
      </c>
      <c r="I12" s="13">
        <v>10.200000000000003</v>
      </c>
      <c r="J12" s="14">
        <f t="shared" si="1"/>
        <v>389.8</v>
      </c>
      <c r="K12" s="18">
        <f t="shared" si="5"/>
        <v>410.2</v>
      </c>
      <c r="N12" s="16" t="s">
        <v>18</v>
      </c>
      <c r="O12" s="24">
        <v>-89</v>
      </c>
      <c r="P12" s="11">
        <f t="shared" si="2"/>
        <v>389</v>
      </c>
      <c r="Q12" s="30">
        <f t="shared" si="3"/>
        <v>211</v>
      </c>
      <c r="R12" s="3"/>
    </row>
    <row r="13" spans="1:18" x14ac:dyDescent="0.25">
      <c r="B13" s="16" t="s">
        <v>19</v>
      </c>
      <c r="C13" s="10">
        <v>134</v>
      </c>
      <c r="D13" s="11">
        <f t="shared" si="0"/>
        <v>66</v>
      </c>
      <c r="E13" s="17">
        <f t="shared" si="4"/>
        <v>334</v>
      </c>
      <c r="H13" s="16" t="s">
        <v>19</v>
      </c>
      <c r="I13" s="13">
        <v>76.3</v>
      </c>
      <c r="J13" s="14">
        <f t="shared" si="1"/>
        <v>323.7</v>
      </c>
      <c r="K13" s="18">
        <f t="shared" si="5"/>
        <v>476.3</v>
      </c>
      <c r="N13" s="16" t="s">
        <v>19</v>
      </c>
      <c r="O13" s="24">
        <v>-61</v>
      </c>
      <c r="P13" s="11">
        <f t="shared" si="2"/>
        <v>361</v>
      </c>
      <c r="Q13" s="30">
        <f t="shared" si="3"/>
        <v>239</v>
      </c>
      <c r="R13" s="3"/>
    </row>
    <row r="14" spans="1:18" x14ac:dyDescent="0.25">
      <c r="B14" s="16" t="s">
        <v>20</v>
      </c>
      <c r="C14" s="10">
        <v>184</v>
      </c>
      <c r="D14" s="11">
        <f t="shared" si="0"/>
        <v>16</v>
      </c>
      <c r="E14" s="17">
        <f t="shared" si="4"/>
        <v>384</v>
      </c>
      <c r="H14" s="16" t="s">
        <v>20</v>
      </c>
      <c r="I14" s="13">
        <v>248.87</v>
      </c>
      <c r="J14" s="14">
        <f t="shared" si="1"/>
        <v>151.13</v>
      </c>
      <c r="K14" s="18">
        <f t="shared" si="5"/>
        <v>648.87</v>
      </c>
      <c r="N14" s="16" t="s">
        <v>20</v>
      </c>
      <c r="O14" s="24">
        <v>-158</v>
      </c>
      <c r="P14" s="11">
        <f t="shared" si="2"/>
        <v>458</v>
      </c>
      <c r="Q14" s="30">
        <f t="shared" si="3"/>
        <v>142</v>
      </c>
      <c r="R14" s="3"/>
    </row>
    <row r="15" spans="1:18" x14ac:dyDescent="0.25">
      <c r="B15" s="16" t="s">
        <v>21</v>
      </c>
      <c r="C15" s="10">
        <v>189</v>
      </c>
      <c r="D15" s="11">
        <f t="shared" si="0"/>
        <v>11</v>
      </c>
      <c r="E15" s="17">
        <f t="shared" si="4"/>
        <v>389</v>
      </c>
      <c r="H15" s="16" t="s">
        <v>21</v>
      </c>
      <c r="I15" s="13">
        <v>148.05000000000001</v>
      </c>
      <c r="J15" s="14">
        <f t="shared" si="1"/>
        <v>251.95</v>
      </c>
      <c r="K15" s="18">
        <f t="shared" si="5"/>
        <v>548.04999999999995</v>
      </c>
      <c r="N15" s="16" t="s">
        <v>21</v>
      </c>
      <c r="O15" s="24">
        <v>-245</v>
      </c>
      <c r="P15" s="11">
        <f t="shared" si="2"/>
        <v>545</v>
      </c>
      <c r="Q15" s="30">
        <f t="shared" si="3"/>
        <v>55</v>
      </c>
      <c r="R15" s="3"/>
    </row>
    <row r="16" spans="1:18" x14ac:dyDescent="0.25">
      <c r="B16" s="16" t="s">
        <v>22</v>
      </c>
      <c r="C16" s="10">
        <v>175</v>
      </c>
      <c r="D16" s="11">
        <f t="shared" si="0"/>
        <v>25</v>
      </c>
      <c r="E16" s="17">
        <f t="shared" si="4"/>
        <v>375</v>
      </c>
      <c r="H16" s="16" t="s">
        <v>22</v>
      </c>
      <c r="I16" s="13">
        <v>178.84</v>
      </c>
      <c r="J16" s="14">
        <f t="shared" si="1"/>
        <v>221.16</v>
      </c>
      <c r="K16" s="18">
        <f t="shared" si="5"/>
        <v>578.84</v>
      </c>
      <c r="N16" s="16" t="s">
        <v>22</v>
      </c>
      <c r="O16" s="24">
        <v>-272</v>
      </c>
      <c r="P16" s="11">
        <f t="shared" si="2"/>
        <v>572</v>
      </c>
      <c r="Q16" s="30">
        <f t="shared" si="3"/>
        <v>28</v>
      </c>
      <c r="R16" s="3"/>
    </row>
    <row r="17" spans="2:19" x14ac:dyDescent="0.25">
      <c r="B17" s="16" t="s">
        <v>23</v>
      </c>
      <c r="C17" s="10">
        <v>164</v>
      </c>
      <c r="D17" s="11">
        <f t="shared" si="0"/>
        <v>36</v>
      </c>
      <c r="E17" s="17">
        <f t="shared" si="4"/>
        <v>364</v>
      </c>
      <c r="H17" s="16" t="s">
        <v>23</v>
      </c>
      <c r="I17" s="13">
        <v>160.63999999999999</v>
      </c>
      <c r="J17" s="14">
        <f t="shared" si="1"/>
        <v>239.36</v>
      </c>
      <c r="K17" s="18">
        <f t="shared" si="5"/>
        <v>560.64</v>
      </c>
      <c r="N17" s="16" t="s">
        <v>23</v>
      </c>
      <c r="O17" s="24">
        <v>-282</v>
      </c>
      <c r="P17" s="11">
        <f t="shared" si="2"/>
        <v>582</v>
      </c>
      <c r="Q17" s="30">
        <f t="shared" si="3"/>
        <v>18</v>
      </c>
      <c r="R17" s="3"/>
    </row>
    <row r="18" spans="2:19" x14ac:dyDescent="0.25">
      <c r="B18" s="16" t="s">
        <v>24</v>
      </c>
      <c r="C18" s="10">
        <v>42</v>
      </c>
      <c r="D18" s="11">
        <f t="shared" si="0"/>
        <v>158</v>
      </c>
      <c r="E18" s="17">
        <f t="shared" si="4"/>
        <v>242</v>
      </c>
      <c r="H18" s="16" t="s">
        <v>24</v>
      </c>
      <c r="I18" s="13">
        <v>134.81</v>
      </c>
      <c r="J18" s="14">
        <f t="shared" si="1"/>
        <v>265.19</v>
      </c>
      <c r="K18" s="18">
        <f t="shared" si="5"/>
        <v>534.80999999999995</v>
      </c>
      <c r="N18" s="16" t="s">
        <v>24</v>
      </c>
      <c r="O18" s="24">
        <v>-176</v>
      </c>
      <c r="P18" s="11">
        <f t="shared" si="2"/>
        <v>476</v>
      </c>
      <c r="Q18" s="30">
        <f t="shared" si="3"/>
        <v>124</v>
      </c>
      <c r="R18" s="3"/>
    </row>
    <row r="19" spans="2:19" x14ac:dyDescent="0.25">
      <c r="B19" s="16" t="s">
        <v>25</v>
      </c>
      <c r="C19" s="10">
        <v>176</v>
      </c>
      <c r="D19" s="11">
        <f t="shared" si="0"/>
        <v>24</v>
      </c>
      <c r="E19" s="17">
        <f t="shared" si="4"/>
        <v>376</v>
      </c>
      <c r="H19" s="16" t="s">
        <v>25</v>
      </c>
      <c r="I19" s="13">
        <v>147.4</v>
      </c>
      <c r="J19" s="14">
        <f t="shared" si="1"/>
        <v>252.6</v>
      </c>
      <c r="K19" s="18">
        <f t="shared" si="5"/>
        <v>547.4</v>
      </c>
      <c r="N19" s="16" t="s">
        <v>25</v>
      </c>
      <c r="O19" s="24">
        <v>-285</v>
      </c>
      <c r="P19" s="11">
        <f t="shared" si="2"/>
        <v>585</v>
      </c>
      <c r="Q19" s="30">
        <f t="shared" si="3"/>
        <v>15</v>
      </c>
      <c r="R19" s="3"/>
    </row>
    <row r="20" spans="2:19" x14ac:dyDescent="0.25">
      <c r="B20" s="16" t="s">
        <v>26</v>
      </c>
      <c r="C20" s="10">
        <v>181</v>
      </c>
      <c r="D20" s="11">
        <f t="shared" si="0"/>
        <v>19</v>
      </c>
      <c r="E20" s="17">
        <f t="shared" si="4"/>
        <v>381</v>
      </c>
      <c r="H20" s="16" t="s">
        <v>26</v>
      </c>
      <c r="I20" s="13">
        <v>142.43</v>
      </c>
      <c r="J20" s="14">
        <f t="shared" si="1"/>
        <v>257.57</v>
      </c>
      <c r="K20" s="18">
        <f t="shared" si="5"/>
        <v>542.43000000000006</v>
      </c>
      <c r="N20" s="16" t="s">
        <v>26</v>
      </c>
      <c r="O20" s="24">
        <v>-282</v>
      </c>
      <c r="P20" s="11">
        <f t="shared" si="2"/>
        <v>582</v>
      </c>
      <c r="Q20" s="30">
        <f t="shared" si="3"/>
        <v>18</v>
      </c>
      <c r="R20" s="3"/>
    </row>
    <row r="21" spans="2:19" x14ac:dyDescent="0.25">
      <c r="B21" s="16" t="s">
        <v>27</v>
      </c>
      <c r="C21" s="10">
        <v>181</v>
      </c>
      <c r="D21" s="11">
        <f t="shared" si="0"/>
        <v>19</v>
      </c>
      <c r="E21" s="17">
        <f t="shared" si="4"/>
        <v>381</v>
      </c>
      <c r="H21" s="16" t="s">
        <v>27</v>
      </c>
      <c r="I21" s="13">
        <v>144.28</v>
      </c>
      <c r="J21" s="14">
        <f t="shared" si="1"/>
        <v>255.72</v>
      </c>
      <c r="K21" s="18">
        <f t="shared" si="5"/>
        <v>544.28</v>
      </c>
      <c r="N21" s="16" t="s">
        <v>27</v>
      </c>
      <c r="O21" s="24">
        <v>-282</v>
      </c>
      <c r="P21" s="11">
        <f t="shared" si="2"/>
        <v>582</v>
      </c>
      <c r="Q21" s="30">
        <f t="shared" si="3"/>
        <v>18</v>
      </c>
      <c r="R21" s="3"/>
    </row>
    <row r="22" spans="2:19" x14ac:dyDescent="0.25">
      <c r="B22" s="16" t="s">
        <v>28</v>
      </c>
      <c r="C22" s="10">
        <v>177</v>
      </c>
      <c r="D22" s="11">
        <f t="shared" si="0"/>
        <v>23</v>
      </c>
      <c r="E22" s="17">
        <f t="shared" si="4"/>
        <v>377</v>
      </c>
      <c r="H22" s="16" t="s">
        <v>28</v>
      </c>
      <c r="I22" s="13">
        <v>146</v>
      </c>
      <c r="J22" s="14">
        <f t="shared" si="1"/>
        <v>254</v>
      </c>
      <c r="K22" s="18">
        <f t="shared" si="5"/>
        <v>546</v>
      </c>
      <c r="N22" s="16" t="s">
        <v>28</v>
      </c>
      <c r="O22" s="24">
        <v>-295</v>
      </c>
      <c r="P22" s="11">
        <f t="shared" si="2"/>
        <v>595</v>
      </c>
      <c r="Q22" s="30">
        <f t="shared" si="3"/>
        <v>5</v>
      </c>
      <c r="R22" s="3"/>
    </row>
    <row r="23" spans="2:19" x14ac:dyDescent="0.25">
      <c r="B23" s="16" t="s">
        <v>29</v>
      </c>
      <c r="C23" s="10">
        <v>164</v>
      </c>
      <c r="D23" s="11">
        <f t="shared" si="0"/>
        <v>36</v>
      </c>
      <c r="E23" s="17">
        <f t="shared" si="4"/>
        <v>364</v>
      </c>
      <c r="H23" s="16" t="s">
        <v>29</v>
      </c>
      <c r="I23" s="13">
        <v>152.99</v>
      </c>
      <c r="J23" s="14">
        <f t="shared" si="1"/>
        <v>247.01</v>
      </c>
      <c r="K23" s="18">
        <f t="shared" si="5"/>
        <v>552.99</v>
      </c>
      <c r="N23" s="16" t="s">
        <v>29</v>
      </c>
      <c r="O23" s="24">
        <v>-256</v>
      </c>
      <c r="P23" s="11">
        <f t="shared" si="2"/>
        <v>556</v>
      </c>
      <c r="Q23" s="30">
        <f t="shared" si="3"/>
        <v>44</v>
      </c>
      <c r="R23" s="3"/>
    </row>
    <row r="24" spans="2:19" x14ac:dyDescent="0.25">
      <c r="B24" s="16" t="s">
        <v>30</v>
      </c>
      <c r="C24" s="10">
        <v>148</v>
      </c>
      <c r="D24" s="11">
        <f t="shared" si="0"/>
        <v>52</v>
      </c>
      <c r="E24" s="17">
        <f t="shared" si="4"/>
        <v>348</v>
      </c>
      <c r="H24" s="16" t="s">
        <v>30</v>
      </c>
      <c r="I24" s="13">
        <v>151.91</v>
      </c>
      <c r="J24" s="14">
        <f t="shared" si="1"/>
        <v>248.09</v>
      </c>
      <c r="K24" s="18">
        <f t="shared" si="5"/>
        <v>551.91</v>
      </c>
      <c r="N24" s="16" t="s">
        <v>30</v>
      </c>
      <c r="O24" s="24">
        <v>-203</v>
      </c>
      <c r="P24" s="11">
        <f t="shared" si="2"/>
        <v>503</v>
      </c>
      <c r="Q24" s="30">
        <f t="shared" si="3"/>
        <v>97</v>
      </c>
      <c r="R24" s="3"/>
    </row>
    <row r="25" spans="2:19" x14ac:dyDescent="0.25">
      <c r="B25" s="16" t="s">
        <v>31</v>
      </c>
      <c r="C25" s="10">
        <v>-42</v>
      </c>
      <c r="D25" s="11">
        <f t="shared" si="0"/>
        <v>242</v>
      </c>
      <c r="E25" s="17">
        <f t="shared" si="4"/>
        <v>158</v>
      </c>
      <c r="H25" s="16" t="s">
        <v>31</v>
      </c>
      <c r="I25" s="13">
        <v>261.72000000000003</v>
      </c>
      <c r="J25" s="14">
        <f t="shared" si="1"/>
        <v>138.27999999999997</v>
      </c>
      <c r="K25" s="18">
        <f t="shared" si="5"/>
        <v>661.72</v>
      </c>
      <c r="N25" s="16" t="s">
        <v>31</v>
      </c>
      <c r="O25" s="24">
        <v>53</v>
      </c>
      <c r="P25" s="11">
        <f t="shared" si="2"/>
        <v>247</v>
      </c>
      <c r="Q25" s="30">
        <f t="shared" si="3"/>
        <v>353</v>
      </c>
      <c r="R25" s="3"/>
    </row>
    <row r="26" spans="2:19" x14ac:dyDescent="0.25">
      <c r="B26" s="16" t="s">
        <v>32</v>
      </c>
      <c r="C26" s="10">
        <v>-50</v>
      </c>
      <c r="D26" s="11">
        <f t="shared" si="0"/>
        <v>250</v>
      </c>
      <c r="E26" s="17">
        <f t="shared" si="4"/>
        <v>150</v>
      </c>
      <c r="H26" s="16" t="s">
        <v>32</v>
      </c>
      <c r="I26" s="13">
        <v>263.78999999999996</v>
      </c>
      <c r="J26" s="14">
        <f t="shared" si="1"/>
        <v>136.21000000000004</v>
      </c>
      <c r="K26" s="18">
        <f t="shared" si="5"/>
        <v>663.79</v>
      </c>
      <c r="N26" s="16" t="s">
        <v>32</v>
      </c>
      <c r="O26" s="24">
        <v>41</v>
      </c>
      <c r="P26" s="11">
        <f t="shared" si="2"/>
        <v>259</v>
      </c>
      <c r="Q26" s="30">
        <f t="shared" si="3"/>
        <v>341</v>
      </c>
      <c r="R26" s="3"/>
    </row>
    <row r="27" spans="2:19" x14ac:dyDescent="0.25">
      <c r="B27" s="16" t="s">
        <v>33</v>
      </c>
      <c r="C27" s="10">
        <v>45</v>
      </c>
      <c r="D27" s="11">
        <f t="shared" si="0"/>
        <v>155</v>
      </c>
      <c r="E27" s="17">
        <f t="shared" si="4"/>
        <v>245</v>
      </c>
      <c r="G27" s="3"/>
      <c r="H27" s="16" t="s">
        <v>33</v>
      </c>
      <c r="I27" s="13">
        <v>266.27</v>
      </c>
      <c r="J27" s="14">
        <f t="shared" si="1"/>
        <v>133.73000000000002</v>
      </c>
      <c r="K27" s="18">
        <f t="shared" si="5"/>
        <v>666.27</v>
      </c>
      <c r="M27" s="3"/>
      <c r="N27" s="16" t="s">
        <v>33</v>
      </c>
      <c r="O27" s="24">
        <v>-54</v>
      </c>
      <c r="P27" s="11">
        <f t="shared" si="2"/>
        <v>354</v>
      </c>
      <c r="Q27" s="30">
        <f t="shared" si="3"/>
        <v>246</v>
      </c>
      <c r="R27" s="3"/>
      <c r="S27" s="3"/>
    </row>
    <row r="28" spans="2:19" x14ac:dyDescent="0.25">
      <c r="B28" s="16" t="s">
        <v>34</v>
      </c>
      <c r="C28" s="10">
        <v>82</v>
      </c>
      <c r="D28" s="11">
        <f t="shared" si="0"/>
        <v>118</v>
      </c>
      <c r="E28" s="17">
        <f t="shared" si="4"/>
        <v>282</v>
      </c>
      <c r="G28" s="3"/>
      <c r="H28" s="16" t="s">
        <v>34</v>
      </c>
      <c r="I28" s="13">
        <v>262.76</v>
      </c>
      <c r="J28" s="14">
        <f t="shared" si="1"/>
        <v>137.24</v>
      </c>
      <c r="K28" s="18">
        <f t="shared" si="5"/>
        <v>662.76</v>
      </c>
      <c r="M28" s="3"/>
      <c r="N28" s="16" t="s">
        <v>34</v>
      </c>
      <c r="O28" s="24">
        <v>-49</v>
      </c>
      <c r="P28" s="11">
        <f t="shared" si="2"/>
        <v>349</v>
      </c>
      <c r="Q28" s="30">
        <f t="shared" si="3"/>
        <v>251</v>
      </c>
      <c r="R28" s="3"/>
      <c r="S28" s="3"/>
    </row>
    <row r="29" spans="2:19" x14ac:dyDescent="0.25">
      <c r="B29" s="16" t="s">
        <v>35</v>
      </c>
      <c r="C29" s="10">
        <v>183</v>
      </c>
      <c r="D29" s="11">
        <f t="shared" si="0"/>
        <v>17</v>
      </c>
      <c r="E29" s="17">
        <f t="shared" si="4"/>
        <v>383</v>
      </c>
      <c r="G29" s="3"/>
      <c r="H29" s="16" t="s">
        <v>35</v>
      </c>
      <c r="I29" s="13">
        <v>251.2</v>
      </c>
      <c r="J29" s="14">
        <f t="shared" si="1"/>
        <v>148.80000000000001</v>
      </c>
      <c r="K29" s="18">
        <f t="shared" si="5"/>
        <v>651.20000000000005</v>
      </c>
      <c r="M29" s="3"/>
      <c r="N29" s="16" t="s">
        <v>35</v>
      </c>
      <c r="O29" s="23">
        <v>-161</v>
      </c>
      <c r="P29" s="11">
        <f t="shared" si="2"/>
        <v>461</v>
      </c>
      <c r="Q29" s="30">
        <f t="shared" si="3"/>
        <v>139</v>
      </c>
      <c r="R29" s="3"/>
      <c r="S29" s="3"/>
    </row>
    <row r="30" spans="2:19" ht="15.75" thickBot="1" x14ac:dyDescent="0.3">
      <c r="B30" s="19" t="s">
        <v>36</v>
      </c>
      <c r="C30" s="10">
        <v>183</v>
      </c>
      <c r="D30" s="11">
        <f t="shared" si="0"/>
        <v>17</v>
      </c>
      <c r="E30" s="17">
        <f t="shared" si="4"/>
        <v>383</v>
      </c>
      <c r="H30" s="19" t="s">
        <v>36</v>
      </c>
      <c r="I30" s="27">
        <v>239.87</v>
      </c>
      <c r="J30" s="14">
        <f t="shared" si="1"/>
        <v>160.13</v>
      </c>
      <c r="K30" s="20">
        <f>400+I30</f>
        <v>639.87</v>
      </c>
      <c r="N30" s="19" t="s">
        <v>36</v>
      </c>
      <c r="O30" s="26">
        <v>-176</v>
      </c>
      <c r="P30" s="11">
        <f t="shared" si="2"/>
        <v>476</v>
      </c>
      <c r="Q30" s="29">
        <f t="shared" si="3"/>
        <v>124</v>
      </c>
      <c r="R30" s="3"/>
    </row>
    <row r="31" spans="2:19" ht="15.75" thickTop="1" x14ac:dyDescent="0.25">
      <c r="C31" s="21"/>
      <c r="D31" s="21"/>
      <c r="E31" s="21"/>
      <c r="H31" s="21"/>
      <c r="I31" s="21"/>
      <c r="J31" s="21"/>
      <c r="K31" s="21"/>
      <c r="N31" s="21"/>
      <c r="O31" s="21"/>
      <c r="P31" s="21"/>
      <c r="Q31" s="21"/>
      <c r="R31" s="3"/>
    </row>
    <row r="32" spans="2:19" x14ac:dyDescent="0.25">
      <c r="H32" s="3"/>
      <c r="I32" s="4"/>
      <c r="J32" s="3"/>
      <c r="N32" s="3"/>
      <c r="O32" s="3"/>
      <c r="P32" s="3"/>
      <c r="Q32" s="3"/>
      <c r="R32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2026-04-07T12:08:06Z</dcterms:modified>
</cp:coreProperties>
</file>