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filterPrivacy="1"/>
  <xr:revisionPtr revIDLastSave="0" documentId="13_ncr:1_{4EA6B3C3-E6FC-4090-A864-1084BF78B0A9}" xr6:coauthVersionLast="47" xr6:coauthVersionMax="47" xr10:uidLastSave="{00000000-0000-0000-0000-000000000000}"/>
  <bookViews>
    <workbookView xWindow="-120" yWindow="-120" windowWidth="29040" windowHeight="15720" activeTab="3" xr2:uid="{00000000-000D-0000-FFFF-FFFF00000000}"/>
  </bookViews>
  <sheets>
    <sheet name="January 2026" sheetId="22" r:id="rId1"/>
    <sheet name="February " sheetId="23" r:id="rId2"/>
    <sheet name="March" sheetId="24" r:id="rId3"/>
    <sheet name="April" sheetId="25"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H61" i="25" l="1"/>
  <c r="AG61" i="25"/>
  <c r="AF61" i="25"/>
  <c r="AE61" i="25"/>
  <c r="AD61" i="25"/>
  <c r="AC61" i="25"/>
  <c r="AB61" i="25"/>
  <c r="AA61" i="25"/>
  <c r="Z61" i="25"/>
  <c r="Y61" i="25"/>
  <c r="X61" i="25"/>
  <c r="W61" i="25"/>
  <c r="V61" i="25"/>
  <c r="U61" i="25"/>
  <c r="T61" i="25"/>
  <c r="S61" i="25"/>
  <c r="R61" i="25"/>
  <c r="Q61" i="25"/>
  <c r="P61" i="25"/>
  <c r="O61" i="25"/>
  <c r="N61" i="25"/>
  <c r="M61" i="25"/>
  <c r="L61" i="25"/>
  <c r="K61" i="25"/>
  <c r="J61" i="25"/>
  <c r="I61" i="25"/>
  <c r="H61" i="25"/>
  <c r="G61" i="25"/>
  <c r="F61" i="25"/>
  <c r="E61" i="25"/>
  <c r="D61" i="25"/>
  <c r="AI60" i="25"/>
  <c r="AI59" i="25"/>
  <c r="AI58" i="25"/>
  <c r="AI57" i="25"/>
  <c r="AI56" i="25"/>
  <c r="AI55" i="25"/>
  <c r="AI54" i="25"/>
  <c r="AI53" i="25"/>
  <c r="AI52" i="25"/>
  <c r="AI51" i="25"/>
  <c r="AI50" i="25"/>
  <c r="AI49" i="25"/>
  <c r="AI48" i="25"/>
  <c r="AI47" i="25"/>
  <c r="AI46" i="25"/>
  <c r="AI45" i="25"/>
  <c r="AI44" i="25"/>
  <c r="AI43" i="25"/>
  <c r="AI42" i="25"/>
  <c r="AI41" i="25"/>
  <c r="AI40" i="25"/>
  <c r="AI39" i="25"/>
  <c r="AI38" i="25"/>
  <c r="AI37" i="25"/>
  <c r="AH32" i="25"/>
  <c r="AG32" i="25"/>
  <c r="AF32" i="25"/>
  <c r="AE32" i="25"/>
  <c r="AD32" i="25"/>
  <c r="AC32" i="25"/>
  <c r="AB32" i="25"/>
  <c r="AA32" i="25"/>
  <c r="Z32" i="25"/>
  <c r="Y32" i="25"/>
  <c r="X32" i="25"/>
  <c r="W32" i="25"/>
  <c r="V32" i="25"/>
  <c r="U32" i="25"/>
  <c r="T32" i="25"/>
  <c r="S32" i="25"/>
  <c r="R32" i="25"/>
  <c r="Q32" i="25"/>
  <c r="P32" i="25"/>
  <c r="O32" i="25"/>
  <c r="N32" i="25"/>
  <c r="M32" i="25"/>
  <c r="L32" i="25"/>
  <c r="K32" i="25"/>
  <c r="J32" i="25"/>
  <c r="I32" i="25"/>
  <c r="H32" i="25"/>
  <c r="G32" i="25"/>
  <c r="F32" i="25"/>
  <c r="E32" i="25"/>
  <c r="D32" i="25"/>
  <c r="AI31" i="25"/>
  <c r="AI30" i="25"/>
  <c r="AI29" i="25"/>
  <c r="AI28" i="25"/>
  <c r="AI27" i="25"/>
  <c r="AI26" i="25"/>
  <c r="AI25" i="25"/>
  <c r="AI24" i="25"/>
  <c r="AI23" i="25"/>
  <c r="AI22" i="25"/>
  <c r="AI21" i="25"/>
  <c r="AI20" i="25"/>
  <c r="AI19" i="25"/>
  <c r="AI18" i="25"/>
  <c r="AI17" i="25"/>
  <c r="AI16" i="25"/>
  <c r="AI15" i="25"/>
  <c r="AI14" i="25"/>
  <c r="AI13" i="25"/>
  <c r="AI12" i="25"/>
  <c r="AI11" i="25"/>
  <c r="AI10" i="25"/>
  <c r="AI32" i="25" s="1"/>
  <c r="AI9" i="25"/>
  <c r="AI8" i="25"/>
  <c r="AH61" i="24"/>
  <c r="AG61" i="24"/>
  <c r="AF61" i="24"/>
  <c r="AE61" i="24"/>
  <c r="AD61" i="24"/>
  <c r="AC61" i="24"/>
  <c r="AB61" i="24"/>
  <c r="AA61" i="24"/>
  <c r="Z61" i="24"/>
  <c r="Y61" i="24"/>
  <c r="X61" i="24"/>
  <c r="W61" i="24"/>
  <c r="V61" i="24"/>
  <c r="U61" i="24"/>
  <c r="T61" i="24"/>
  <c r="S61" i="24"/>
  <c r="R61" i="24"/>
  <c r="Q61" i="24"/>
  <c r="P61" i="24"/>
  <c r="O61" i="24"/>
  <c r="N61" i="24"/>
  <c r="M61" i="24"/>
  <c r="L61" i="24"/>
  <c r="K61" i="24"/>
  <c r="J61" i="24"/>
  <c r="I61" i="24"/>
  <c r="H61" i="24"/>
  <c r="G61" i="24"/>
  <c r="F61" i="24"/>
  <c r="E61" i="24"/>
  <c r="D61" i="24"/>
  <c r="AI60" i="24"/>
  <c r="AI59" i="24"/>
  <c r="AI58" i="24"/>
  <c r="AI57" i="24"/>
  <c r="AI56" i="24"/>
  <c r="AI55" i="24"/>
  <c r="AI54" i="24"/>
  <c r="AI53" i="24"/>
  <c r="AI52" i="24"/>
  <c r="AI51" i="24"/>
  <c r="AI50" i="24"/>
  <c r="AI49" i="24"/>
  <c r="AI48" i="24"/>
  <c r="AI47" i="24"/>
  <c r="AI46" i="24"/>
  <c r="AI45" i="24"/>
  <c r="AI44" i="24"/>
  <c r="AI43" i="24"/>
  <c r="AI42" i="24"/>
  <c r="AI41" i="24"/>
  <c r="AI40" i="24"/>
  <c r="AI39" i="24"/>
  <c r="AI38" i="24"/>
  <c r="AI37" i="24"/>
  <c r="AH32" i="24"/>
  <c r="AG32" i="24"/>
  <c r="AF32" i="24"/>
  <c r="AE32" i="24"/>
  <c r="AD32" i="24"/>
  <c r="AC32" i="24"/>
  <c r="AB32" i="24"/>
  <c r="AA32" i="24"/>
  <c r="Z32" i="24"/>
  <c r="Y32" i="24"/>
  <c r="X32" i="24"/>
  <c r="W32" i="24"/>
  <c r="V32" i="24"/>
  <c r="U32" i="24"/>
  <c r="T32" i="24"/>
  <c r="S32" i="24"/>
  <c r="R32" i="24"/>
  <c r="Q32" i="24"/>
  <c r="P32" i="24"/>
  <c r="O32" i="24"/>
  <c r="N32" i="24"/>
  <c r="M32" i="24"/>
  <c r="L32" i="24"/>
  <c r="K32" i="24"/>
  <c r="J32" i="24"/>
  <c r="I32" i="24"/>
  <c r="H32" i="24"/>
  <c r="G32" i="24"/>
  <c r="F32" i="24"/>
  <c r="E32" i="24"/>
  <c r="D32" i="24"/>
  <c r="AI31" i="24"/>
  <c r="AI30" i="24"/>
  <c r="AI29" i="24"/>
  <c r="AI28" i="24"/>
  <c r="AI27" i="24"/>
  <c r="AI26" i="24"/>
  <c r="AI25" i="24"/>
  <c r="AI24" i="24"/>
  <c r="AI23" i="24"/>
  <c r="AI22" i="24"/>
  <c r="AI21" i="24"/>
  <c r="AI20" i="24"/>
  <c r="AI19" i="24"/>
  <c r="AI18" i="24"/>
  <c r="AI17" i="24"/>
  <c r="AI16" i="24"/>
  <c r="AI15" i="24"/>
  <c r="AI14" i="24"/>
  <c r="AI13" i="24"/>
  <c r="AI12" i="24"/>
  <c r="AI11" i="24"/>
  <c r="AI10" i="24"/>
  <c r="AI9" i="24"/>
  <c r="AI8" i="24"/>
  <c r="AH61" i="23"/>
  <c r="AG61" i="23"/>
  <c r="AF61" i="23"/>
  <c r="AE61" i="23"/>
  <c r="AD61" i="23"/>
  <c r="AC61" i="23"/>
  <c r="AB61" i="23"/>
  <c r="AA61" i="23"/>
  <c r="Z61" i="23"/>
  <c r="Y61" i="23"/>
  <c r="X61" i="23"/>
  <c r="W61" i="23"/>
  <c r="V61" i="23"/>
  <c r="U61" i="23"/>
  <c r="T61" i="23"/>
  <c r="S61" i="23"/>
  <c r="R61" i="23"/>
  <c r="Q61" i="23"/>
  <c r="P61" i="23"/>
  <c r="O61" i="23"/>
  <c r="N61" i="23"/>
  <c r="M61" i="23"/>
  <c r="L61" i="23"/>
  <c r="K61" i="23"/>
  <c r="J61" i="23"/>
  <c r="I61" i="23"/>
  <c r="H61" i="23"/>
  <c r="G61" i="23"/>
  <c r="F61" i="23"/>
  <c r="E61" i="23"/>
  <c r="D61" i="23"/>
  <c r="AI60" i="23"/>
  <c r="AI59" i="23"/>
  <c r="AI58" i="23"/>
  <c r="AI57" i="23"/>
  <c r="AI56" i="23"/>
  <c r="AI55" i="23"/>
  <c r="AI54" i="23"/>
  <c r="AI53" i="23"/>
  <c r="AI52" i="23"/>
  <c r="AI51" i="23"/>
  <c r="AI50" i="23"/>
  <c r="AI49" i="23"/>
  <c r="AI48" i="23"/>
  <c r="AI47" i="23"/>
  <c r="AI46" i="23"/>
  <c r="AI45" i="23"/>
  <c r="AI44" i="23"/>
  <c r="AI43" i="23"/>
  <c r="AI42" i="23"/>
  <c r="AI41" i="23"/>
  <c r="AI40" i="23"/>
  <c r="AI39" i="23"/>
  <c r="AI38" i="23"/>
  <c r="AI37" i="23"/>
  <c r="AH32" i="23"/>
  <c r="AG32" i="23"/>
  <c r="AF32" i="23"/>
  <c r="AE32" i="23"/>
  <c r="AD32" i="23"/>
  <c r="AC32" i="23"/>
  <c r="AB32" i="23"/>
  <c r="AA32" i="23"/>
  <c r="Z32" i="23"/>
  <c r="Y32" i="23"/>
  <c r="X32" i="23"/>
  <c r="W32" i="23"/>
  <c r="V32" i="23"/>
  <c r="U32" i="23"/>
  <c r="T32" i="23"/>
  <c r="S32" i="23"/>
  <c r="R32" i="23"/>
  <c r="Q32" i="23"/>
  <c r="P32" i="23"/>
  <c r="O32" i="23"/>
  <c r="N32" i="23"/>
  <c r="M32" i="23"/>
  <c r="L32" i="23"/>
  <c r="K32" i="23"/>
  <c r="J32" i="23"/>
  <c r="I32" i="23"/>
  <c r="H32" i="23"/>
  <c r="G32" i="23"/>
  <c r="F32" i="23"/>
  <c r="E32" i="23"/>
  <c r="D32" i="23"/>
  <c r="AI31" i="23"/>
  <c r="AI30" i="23"/>
  <c r="AI29" i="23"/>
  <c r="AI28" i="23"/>
  <c r="AI27" i="23"/>
  <c r="AI26" i="23"/>
  <c r="AI25" i="23"/>
  <c r="AI24" i="23"/>
  <c r="AI23" i="23"/>
  <c r="AI22" i="23"/>
  <c r="AI21" i="23"/>
  <c r="AI20" i="23"/>
  <c r="AI19" i="23"/>
  <c r="AI18" i="23"/>
  <c r="AI17" i="23"/>
  <c r="AI16" i="23"/>
  <c r="AI15" i="23"/>
  <c r="AI14" i="23"/>
  <c r="AI13" i="23"/>
  <c r="AI12" i="23"/>
  <c r="AI11" i="23"/>
  <c r="AI10" i="23"/>
  <c r="AI9" i="23"/>
  <c r="AI8" i="23"/>
  <c r="AI61" i="25" l="1"/>
  <c r="AI61" i="24"/>
  <c r="AI32" i="24"/>
  <c r="AI32" i="23"/>
  <c r="AI61" i="23"/>
  <c r="AH61" i="22" l="1"/>
  <c r="AG61" i="22"/>
  <c r="AF61" i="22"/>
  <c r="AE61" i="22"/>
  <c r="AD61" i="22"/>
  <c r="AC61" i="22"/>
  <c r="AB61" i="22"/>
  <c r="AA61" i="22"/>
  <c r="Z61" i="22"/>
  <c r="Y61" i="22"/>
  <c r="X61" i="22"/>
  <c r="W61" i="22"/>
  <c r="V61" i="22"/>
  <c r="U61" i="22"/>
  <c r="T61" i="22"/>
  <c r="S61" i="22"/>
  <c r="R61" i="22"/>
  <c r="Q61" i="22"/>
  <c r="P61" i="22"/>
  <c r="O61" i="22"/>
  <c r="N61" i="22"/>
  <c r="M61" i="22"/>
  <c r="L61" i="22"/>
  <c r="K61" i="22"/>
  <c r="J61" i="22"/>
  <c r="I61" i="22"/>
  <c r="H61" i="22"/>
  <c r="G61" i="22"/>
  <c r="F61" i="22"/>
  <c r="E61" i="22"/>
  <c r="D61" i="22"/>
  <c r="AI60" i="22"/>
  <c r="AI59" i="22"/>
  <c r="AI58" i="22"/>
  <c r="AI57" i="22"/>
  <c r="AI56" i="22"/>
  <c r="AI55" i="22"/>
  <c r="AI54" i="22"/>
  <c r="AI53" i="22"/>
  <c r="AI52" i="22"/>
  <c r="AI51" i="22"/>
  <c r="AI50" i="22"/>
  <c r="AI49" i="22"/>
  <c r="AI48" i="22"/>
  <c r="AI47" i="22"/>
  <c r="AI46" i="22"/>
  <c r="AI45" i="22"/>
  <c r="AI44" i="22"/>
  <c r="AI43" i="22"/>
  <c r="AI42" i="22"/>
  <c r="AI41" i="22"/>
  <c r="AI40" i="22"/>
  <c r="AI39" i="22"/>
  <c r="AI38" i="22"/>
  <c r="AI37" i="22"/>
  <c r="AH32" i="22"/>
  <c r="AG32" i="22"/>
  <c r="AF32" i="22"/>
  <c r="AE32" i="22"/>
  <c r="AD32" i="22"/>
  <c r="AC32" i="22"/>
  <c r="AB32" i="22"/>
  <c r="AA32" i="22"/>
  <c r="Z32" i="22"/>
  <c r="Y32" i="22"/>
  <c r="X32" i="22"/>
  <c r="W32" i="22"/>
  <c r="V32" i="22"/>
  <c r="U32" i="22"/>
  <c r="T32" i="22"/>
  <c r="S32" i="22"/>
  <c r="R32" i="22"/>
  <c r="Q32" i="22"/>
  <c r="P32" i="22"/>
  <c r="O32" i="22"/>
  <c r="N32" i="22"/>
  <c r="M32" i="22"/>
  <c r="L32" i="22"/>
  <c r="K32" i="22"/>
  <c r="J32" i="22"/>
  <c r="I32" i="22"/>
  <c r="H32" i="22"/>
  <c r="G32" i="22"/>
  <c r="F32" i="22"/>
  <c r="E32" i="22"/>
  <c r="D32" i="22"/>
  <c r="AI31" i="22"/>
  <c r="AI30" i="22"/>
  <c r="AI29" i="22"/>
  <c r="AI28" i="22"/>
  <c r="AI27" i="22"/>
  <c r="AI26" i="22"/>
  <c r="AI25" i="22"/>
  <c r="AI24" i="22"/>
  <c r="AI23" i="22"/>
  <c r="AI22" i="22"/>
  <c r="AI21" i="22"/>
  <c r="AI20" i="22"/>
  <c r="AI19" i="22"/>
  <c r="AI18" i="22"/>
  <c r="AI17" i="22"/>
  <c r="AI16" i="22"/>
  <c r="AI15" i="22"/>
  <c r="AI14" i="22"/>
  <c r="AI13" i="22"/>
  <c r="AI12" i="22"/>
  <c r="AI11" i="22"/>
  <c r="AI10" i="22"/>
  <c r="AI9" i="22"/>
  <c r="AI8" i="22"/>
  <c r="AI61" i="22" l="1"/>
  <c r="AI32" i="22"/>
</calcChain>
</file>

<file path=xl/sharedStrings.xml><?xml version="1.0" encoding="utf-8"?>
<sst xmlns="http://schemas.openxmlformats.org/spreadsheetml/2006/main" count="396" uniqueCount="76">
  <si>
    <t>PE.Bal - Knx1 = PE.Bal - (0.95*PE.Bal) = 0.05*PE.Bal</t>
  </si>
  <si>
    <t>Knx1 = 0.95*PE.Bal</t>
  </si>
  <si>
    <t>Negative</t>
  </si>
  <si>
    <t>PE.Bal + Knx2 = PE.Bal + (0.2*PE.Bal) = 1.2*PE.Bal</t>
  </si>
  <si>
    <t>Knx2 = 0.2*PE.Bal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</si>
  <si>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 0.5*PE.Bal</t>
    </r>
  </si>
  <si>
    <t>Knx3 = 0.5*PE.Bal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</si>
  <si>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=1.5*PE.Bal</t>
    </r>
  </si>
  <si>
    <t>Knx4 = 0</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</si>
  <si>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nx4</t>
    </r>
    <r>
      <rPr>
        <b/>
        <sz val="9"/>
        <color theme="1"/>
        <rFont val="Calibri"/>
        <family val="2"/>
        <scheme val="minor"/>
      </rPr>
      <t xml:space="preserve"> =</t>
    </r>
    <r>
      <rPr>
        <b/>
        <sz val="8"/>
        <color theme="1"/>
        <rFont val="Calibri"/>
        <family val="2"/>
        <scheme val="minor"/>
      </rPr>
      <t xml:space="preserve"> </t>
    </r>
    <r>
      <rPr>
        <b/>
        <sz val="9"/>
        <color theme="1"/>
        <rFont val="Calibri"/>
        <family val="2"/>
        <scheme val="minor"/>
      </rPr>
      <t>PE.Bal</t>
    </r>
  </si>
  <si>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 xml:space="preserve">nx4 </t>
    </r>
    <r>
      <rPr>
        <b/>
        <sz val="9"/>
        <color theme="1"/>
        <rFont val="Calibri"/>
        <family val="2"/>
        <scheme val="minor"/>
      </rPr>
      <t>= PE.Bal</t>
    </r>
  </si>
  <si>
    <t>PE.Bal + Knx2 =  PE.Bal + (0.2*PE.Bal) = 1.2*PE.Bal</t>
  </si>
  <si>
    <t>5.6.4 TSO will publish the provisional imbalance prices on the next working day and the final imbalance prices as well as the final net imbalance volumes will normally be published within 10 working days after the day of operation.</t>
  </si>
  <si>
    <t>System State</t>
  </si>
  <si>
    <t>Imbalance</t>
  </si>
  <si>
    <t>Calculation of Imbalance Prices:</t>
  </si>
  <si>
    <t>Incentive Component</t>
  </si>
  <si>
    <t xml:space="preserve"> +1 (System is long)</t>
  </si>
  <si>
    <t>Positive</t>
  </si>
  <si>
    <t xml:space="preserve"> -1 (System is short)</t>
  </si>
  <si>
    <t xml:space="preserve"> 0 (System is in balance)</t>
  </si>
  <si>
    <t>Knx5 =  0.2*PAv.Bal</t>
  </si>
  <si>
    <t>Knx6 = 0.95*PAv.Bal</t>
  </si>
  <si>
    <t xml:space="preserve"> 2 (System has dual Imbalance)</t>
  </si>
  <si>
    <t>Case A</t>
  </si>
  <si>
    <t>PAv.Bal + Knx5 = PAv.Bal + (0.2*PAv.Bal) = 1.2*PAv.Bal</t>
  </si>
  <si>
    <t>Clarifications:</t>
  </si>
  <si>
    <t>Case B</t>
  </si>
  <si>
    <r>
      <rPr>
        <b/>
        <sz val="9"/>
        <color theme="1"/>
        <rFont val="Calibri"/>
        <family val="2"/>
        <scheme val="minor"/>
      </rPr>
      <t>Case A:</t>
    </r>
    <r>
      <rPr>
        <sz val="9"/>
        <color theme="1"/>
        <rFont val="Calibri"/>
        <family val="2"/>
        <scheme val="minor"/>
      </rPr>
      <t xml:space="preserve"> PE.Bal &lt; PAv.Bal</t>
    </r>
  </si>
  <si>
    <t>PAv.Bal - Knx6 =  PAv.Bal - (0.95*PAv.Bal) = 0.05*PAv.Bal</t>
  </si>
  <si>
    <r>
      <rPr>
        <b/>
        <sz val="9"/>
        <color theme="1"/>
        <rFont val="Calibri"/>
        <family val="2"/>
        <scheme val="minor"/>
      </rPr>
      <t>Case B:</t>
    </r>
    <r>
      <rPr>
        <sz val="9"/>
        <color theme="1"/>
        <rFont val="Calibri"/>
        <family val="2"/>
        <scheme val="minor"/>
      </rPr>
      <t xml:space="preserve"> PE.Bal &gt; PAv.Bal</t>
    </r>
  </si>
  <si>
    <r>
      <rPr>
        <b/>
        <sz val="9"/>
        <color theme="1"/>
        <rFont val="Calibri"/>
        <family val="2"/>
        <scheme val="minor"/>
      </rPr>
      <t xml:space="preserve">PE.Bal </t>
    </r>
    <r>
      <rPr>
        <sz val="9"/>
        <color theme="1"/>
        <rFont val="Calibri"/>
        <family val="2"/>
        <scheme val="minor"/>
      </rPr>
      <t>– Baalancing Energy Price.</t>
    </r>
  </si>
  <si>
    <r>
      <rPr>
        <b/>
        <sz val="9"/>
        <color theme="1"/>
        <rFont val="Calibri"/>
        <family val="2"/>
        <scheme val="minor"/>
      </rPr>
      <t xml:space="preserve">Knx </t>
    </r>
    <r>
      <rPr>
        <sz val="9"/>
        <color theme="1"/>
        <rFont val="Calibri"/>
        <family val="2"/>
        <scheme val="minor"/>
      </rPr>
      <t>–Incentive Component.</t>
    </r>
  </si>
  <si>
    <r>
      <rPr>
        <b/>
        <sz val="9"/>
        <color theme="1"/>
        <rFont val="Calibri"/>
        <family val="2"/>
        <scheme val="minor"/>
      </rPr>
      <t xml:space="preserve">PAv.Bal </t>
    </r>
    <r>
      <rPr>
        <sz val="9"/>
        <color theme="1"/>
        <rFont val="Calibri"/>
        <family val="2"/>
        <scheme val="minor"/>
      </rPr>
      <t>– Average Energy Price (Mid Price).</t>
    </r>
  </si>
  <si>
    <t>Date (CET)</t>
  </si>
  <si>
    <t>Mes</t>
  </si>
  <si>
    <t>00:00 - 01:00</t>
  </si>
  <si>
    <t>01:00 - 02:00</t>
  </si>
  <si>
    <t>02:00 - 03:00</t>
  </si>
  <si>
    <t>03:00 - 04:00</t>
  </si>
  <si>
    <t>04:00 - 05:00</t>
  </si>
  <si>
    <t>05:00 - 06:00</t>
  </si>
  <si>
    <t>06:00 - 07:00</t>
  </si>
  <si>
    <t>07:00 - 08:00</t>
  </si>
  <si>
    <t>08:00 - 09:00</t>
  </si>
  <si>
    <t>09:00 - 10:00</t>
  </si>
  <si>
    <t>10:00 - 11:00</t>
  </si>
  <si>
    <t xml:space="preserve">11:00 - 12:00 </t>
  </si>
  <si>
    <t>12:00 - 13:00</t>
  </si>
  <si>
    <t>13:00 - 14:00</t>
  </si>
  <si>
    <t>14:00 - 15:00</t>
  </si>
  <si>
    <t>15:00 - 16:00</t>
  </si>
  <si>
    <t>16:00 - 17:00</t>
  </si>
  <si>
    <t>17:00 - 18:00</t>
  </si>
  <si>
    <t>18:00 - 19:00</t>
  </si>
  <si>
    <t>19:00 - 20:00</t>
  </si>
  <si>
    <t>20:00 - 21:00</t>
  </si>
  <si>
    <t>21:00 - 22:00</t>
  </si>
  <si>
    <t>22:00 - 23:00</t>
  </si>
  <si>
    <t>23:00 - 24:00</t>
  </si>
  <si>
    <t>Negative Imbalance Prices (Euro/MWh)</t>
  </si>
  <si>
    <t>Positive Imbalance Prices (Euro/MWh)</t>
  </si>
  <si>
    <t>PE.Bal - Knx1 = PE.Bal - (0.72*PE.Bal) = 0.28*PE.Bal</t>
  </si>
  <si>
    <t>Knx1 = 0.72*PE.Bal</t>
  </si>
  <si>
    <t>PE.Bal + Knx2 = PE.Bal + (0.05*PE.Bal) = 1.05*PE.Bal</t>
  </si>
  <si>
    <t>Knx2 = 0.05*PE.Bal</t>
  </si>
  <si>
    <t>PE.Bal - Knx3 = PE.Bal - (0.13*PE.Bal) = 0.87*PE.Bal</t>
  </si>
  <si>
    <t>Knx3 = 0.13*PE.Bal</t>
  </si>
  <si>
    <t>PE.Bal + Knx3  = PE.Bal + (0.13*PE.Bal) =1.13*PE.Bal</t>
  </si>
  <si>
    <t>PE.Bal - Knx4 = PE.Bal</t>
  </si>
  <si>
    <t>Knx5 =  0.05*PMes.Bal</t>
  </si>
  <si>
    <t>PE.Bal + Knx4 = PE.Bal</t>
  </si>
  <si>
    <t>Knx6 = 0.72*PMes.Bal</t>
  </si>
  <si>
    <t>PMes.Bal + Knx5 = PMes.Bal + (0.05*PMes.Bal) = 1.05*PMes.Bal</t>
  </si>
  <si>
    <t>PMes.Bal - Knx6 =  PMes.Bal - (0.72*PMes.Bal) = 0.28*PMes.Bal</t>
  </si>
  <si>
    <t>PE.Bal + Knx2 =  PE.Bal + (0.05*PE.Bal) = 1.05*PE.Bal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</si>
</sst>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b/>
      <sz val="11"/>
      <color theme="1"/>
      <name val="Calibri"/>
      <family val="2"/>
      <scheme val="minor"/>
    </font>
    <font>
      <sz val="10"/>
      <name val="Arial"/>
      <family val="2"/>
    </font>
    <font>
      <i/>
      <sz val="11"/>
      <color theme="1"/>
      <name val="Calibri"/>
      <family val="2"/>
      <scheme val="minor"/>
    </font>
    <font>
      <b/>
      <sz val="9"/>
      <color theme="1"/>
      <name val="Calibri"/>
      <family val="2"/>
      <scheme val="minor"/>
    </font>
    <font>
      <b/>
      <sz val="8"/>
      <color theme="1"/>
      <name val="Calibri"/>
      <family val="2"/>
      <scheme val="minor"/>
    </font>
    <font>
      <b/>
      <i/>
      <sz val="11"/>
      <color theme="1"/>
      <name val="Calibri"/>
      <family val="2"/>
      <scheme val="minor"/>
    </font>
    <font>
      <sz val="9"/>
      <color theme="1"/>
      <name val="Calibri"/>
      <family val="2"/>
      <scheme val="minor"/>
    </font>
    <font>
      <b/>
      <sz val="11"/>
      <color rgb="FF3F3F3F"/>
      <name val="Calibri"/>
      <family val="2"/>
      <scheme val="minor"/>
    </font>
    <font>
      <b/>
      <sz val="11"/>
      <color theme="0"/>
      <name val="Calibri"/>
      <family val="2"/>
      <scheme val="minor"/>
    </font>
    <font>
      <b/>
      <sz val="11"/>
      <color theme="1"/>
      <name val="Calibri"/>
      <family val="2"/>
      <scheme val="minor"/>
    </font>
    <font>
      <sz val="11"/>
      <name val="Calibri"/>
      <family val="2"/>
      <scheme val="minor"/>
    </font>
    <font>
      <b/>
      <sz val="11"/>
      <name val="Calibri"/>
      <family val="2"/>
      <scheme val="minor"/>
    </font>
  </fonts>
  <fills count="8">
    <fill>
      <patternFill patternType="none"/>
    </fill>
    <fill>
      <patternFill patternType="gray125"/>
    </fill>
    <fill>
      <patternFill patternType="solid">
        <fgColor rgb="FFF2F2F2"/>
      </patternFill>
    </fill>
    <fill>
      <patternFill patternType="solid">
        <fgColor rgb="FFA5A5A5"/>
      </patternFill>
    </fill>
    <fill>
      <patternFill patternType="solid">
        <fgColor theme="9" tint="0.79998168889431442"/>
        <bgColor indexed="64"/>
      </patternFill>
    </fill>
    <fill>
      <patternFill patternType="solid">
        <fgColor theme="8" tint="0.79998168889431442"/>
        <bgColor indexed="64"/>
      </patternFill>
    </fill>
    <fill>
      <patternFill patternType="solid">
        <fgColor rgb="FFFFFF00"/>
        <bgColor indexed="64"/>
      </patternFill>
    </fill>
    <fill>
      <patternFill patternType="solid">
        <fgColor theme="9" tint="0.59999389629810485"/>
        <bgColor indexed="64"/>
      </patternFill>
    </fill>
  </fills>
  <borders count="24">
    <border>
      <left/>
      <right/>
      <top/>
      <bottom/>
      <diagonal/>
    </border>
    <border>
      <left style="medium">
        <color indexed="64"/>
      </left>
      <right/>
      <top style="medium">
        <color indexed="64"/>
      </top>
      <bottom/>
      <diagonal/>
    </border>
    <border>
      <left style="medium">
        <color indexed="64"/>
      </left>
      <right/>
      <top/>
      <bottom/>
      <diagonal/>
    </border>
    <border>
      <left style="medium">
        <color indexed="64"/>
      </left>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thin">
        <color rgb="FF3F3F3F"/>
      </bottom>
      <diagonal/>
    </border>
    <border>
      <left style="thin">
        <color rgb="FF3F3F3F"/>
      </left>
      <right/>
      <top style="thin">
        <color rgb="FF3F3F3F"/>
      </top>
      <bottom style="thin">
        <color rgb="FF3F3F3F"/>
      </bottom>
      <diagonal/>
    </border>
    <border>
      <left style="double">
        <color rgb="FF3F3F3F"/>
      </left>
      <right/>
      <top style="double">
        <color rgb="FF3F3F3F"/>
      </top>
      <bottom style="double">
        <color rgb="FF3F3F3F"/>
      </bottom>
      <diagonal/>
    </border>
    <border>
      <left/>
      <right style="double">
        <color rgb="FF3F3F3F"/>
      </right>
      <top style="double">
        <color rgb="FF3F3F3F"/>
      </top>
      <bottom style="double">
        <color rgb="FF3F3F3F"/>
      </bottom>
      <diagonal/>
    </border>
  </borders>
  <cellStyleXfs count="4">
    <xf numFmtId="0" fontId="0" fillId="0" borderId="0"/>
    <xf numFmtId="0" fontId="2" fillId="0" borderId="0">
      <alignment vertical="top"/>
    </xf>
    <xf numFmtId="0" fontId="8" fillId="2" borderId="18" applyNumberFormat="0" applyAlignment="0" applyProtection="0"/>
    <xf numFmtId="0" fontId="9" fillId="3" borderId="19" applyNumberFormat="0" applyAlignment="0" applyProtection="0"/>
  </cellStyleXfs>
  <cellXfs count="60">
    <xf numFmtId="0" fontId="0" fillId="0" borderId="0" xfId="0"/>
    <xf numFmtId="0" fontId="0" fillId="0" borderId="0" xfId="0" applyAlignment="1">
      <alignment vertical="center"/>
    </xf>
    <xf numFmtId="0" fontId="7" fillId="0" borderId="0" xfId="0" applyFont="1"/>
    <xf numFmtId="2" fontId="11" fillId="0" borderId="18" xfId="2" applyNumberFormat="1" applyFont="1" applyFill="1" applyAlignment="1">
      <alignment horizontal="center"/>
    </xf>
    <xf numFmtId="0" fontId="11" fillId="5" borderId="18" xfId="2" applyNumberFormat="1" applyFont="1" applyFill="1" applyAlignment="1">
      <alignment horizontal="center"/>
    </xf>
    <xf numFmtId="0" fontId="11" fillId="5" borderId="21" xfId="2" applyNumberFormat="1" applyFont="1" applyFill="1" applyBorder="1" applyAlignment="1">
      <alignment horizontal="center"/>
    </xf>
    <xf numFmtId="0" fontId="12" fillId="6" borderId="19" xfId="3" applyNumberFormat="1" applyFont="1" applyFill="1" applyAlignment="1">
      <alignment horizontal="center"/>
    </xf>
    <xf numFmtId="2" fontId="12" fillId="6" borderId="19" xfId="3" applyNumberFormat="1" applyFont="1" applyFill="1" applyAlignment="1">
      <alignment horizontal="center"/>
    </xf>
    <xf numFmtId="0" fontId="1" fillId="0" borderId="3" xfId="0" applyFont="1" applyBorder="1" applyAlignment="1">
      <alignment horizontal="center" vertical="center"/>
    </xf>
    <xf numFmtId="0" fontId="1" fillId="0" borderId="9" xfId="0" applyFont="1" applyBorder="1" applyAlignment="1">
      <alignment horizontal="center" vertical="center"/>
    </xf>
    <xf numFmtId="0" fontId="1" fillId="7" borderId="0" xfId="0" applyFont="1" applyFill="1" applyAlignment="1">
      <alignment horizontal="left" vertical="center" wrapText="1"/>
    </xf>
    <xf numFmtId="0" fontId="10" fillId="4" borderId="20" xfId="0" applyFont="1" applyFill="1" applyBorder="1" applyAlignment="1">
      <alignment horizontal="left"/>
    </xf>
    <xf numFmtId="0" fontId="1" fillId="0" borderId="10" xfId="0" applyFont="1" applyBorder="1" applyAlignment="1">
      <alignment horizontal="center" vertical="center"/>
    </xf>
    <xf numFmtId="0" fontId="1" fillId="0" borderId="1"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3" fillId="0" borderId="2" xfId="0" applyFont="1" applyBorder="1" applyAlignment="1">
      <alignment horizontal="center"/>
    </xf>
    <xf numFmtId="0" fontId="3" fillId="0" borderId="11" xfId="0" applyFont="1" applyBorder="1" applyAlignment="1">
      <alignment horizontal="center"/>
    </xf>
    <xf numFmtId="0" fontId="4" fillId="0" borderId="2" xfId="0" applyFont="1" applyBorder="1" applyAlignment="1">
      <alignment horizontal="center"/>
    </xf>
    <xf numFmtId="0" fontId="4" fillId="0" borderId="0" xfId="0" applyFont="1" applyAlignment="1">
      <alignment horizontal="center"/>
    </xf>
    <xf numFmtId="0" fontId="4" fillId="0" borderId="11" xfId="0" applyFont="1" applyBorder="1" applyAlignment="1">
      <alignment horizontal="center"/>
    </xf>
    <xf numFmtId="0" fontId="4" fillId="0" borderId="1" xfId="0" applyFont="1" applyBorder="1" applyAlignment="1">
      <alignment horizontal="center"/>
    </xf>
    <xf numFmtId="0" fontId="4" fillId="0" borderId="4" xfId="0" applyFont="1" applyBorder="1" applyAlignment="1">
      <alignment horizontal="center"/>
    </xf>
    <xf numFmtId="0" fontId="4" fillId="0" borderId="5" xfId="0" applyFont="1" applyBorder="1" applyAlignment="1">
      <alignment horizontal="center"/>
    </xf>
    <xf numFmtId="0" fontId="0" fillId="0" borderId="1" xfId="0" applyBorder="1" applyAlignment="1">
      <alignment horizontal="center" vertical="center" wrapText="1"/>
    </xf>
    <xf numFmtId="0" fontId="0" fillId="0" borderId="4" xfId="0"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4" fillId="0" borderId="15" xfId="0" applyFont="1" applyBorder="1" applyAlignment="1">
      <alignment horizontal="center"/>
    </xf>
    <xf numFmtId="0" fontId="4" fillId="0" borderId="16" xfId="0" applyFont="1" applyBorder="1" applyAlignment="1">
      <alignment horizontal="center"/>
    </xf>
    <xf numFmtId="0" fontId="4" fillId="0" borderId="17" xfId="0" applyFont="1" applyBorder="1" applyAlignment="1">
      <alignment horizontal="center"/>
    </xf>
    <xf numFmtId="0" fontId="4" fillId="0" borderId="12" xfId="0" applyFont="1" applyBorder="1" applyAlignment="1">
      <alignment horizontal="center"/>
    </xf>
    <xf numFmtId="0" fontId="4" fillId="0" borderId="13" xfId="0" applyFont="1" applyBorder="1" applyAlignment="1">
      <alignment horizontal="center"/>
    </xf>
    <xf numFmtId="0" fontId="4" fillId="0" borderId="14" xfId="0" applyFont="1" applyBorder="1" applyAlignment="1">
      <alignment horizontal="center"/>
    </xf>
    <xf numFmtId="0" fontId="3" fillId="0" borderId="1" xfId="0" applyFont="1" applyBorder="1" applyAlignment="1">
      <alignment horizontal="center"/>
    </xf>
    <xf numFmtId="0" fontId="3" fillId="0" borderId="5" xfId="0" applyFont="1" applyBorder="1" applyAlignment="1">
      <alignment horizontal="center"/>
    </xf>
    <xf numFmtId="0" fontId="0" fillId="0" borderId="2" xfId="0" applyBorder="1" applyAlignment="1">
      <alignment horizontal="center" vertical="center" wrapText="1"/>
    </xf>
    <xf numFmtId="0" fontId="0" fillId="0" borderId="0" xfId="0" applyAlignment="1">
      <alignment horizontal="center" vertical="center" wrapText="1"/>
    </xf>
    <xf numFmtId="0" fontId="3" fillId="0" borderId="6" xfId="0" applyFont="1" applyBorder="1" applyAlignment="1">
      <alignment horizontal="center"/>
    </xf>
    <xf numFmtId="0" fontId="3" fillId="0" borderId="8" xfId="0" applyFont="1" applyBorder="1" applyAlignment="1">
      <alignment horizontal="center"/>
    </xf>
    <xf numFmtId="0" fontId="4" fillId="0" borderId="6" xfId="0" applyFont="1" applyBorder="1" applyAlignment="1">
      <alignment horizontal="center"/>
    </xf>
    <xf numFmtId="0" fontId="4" fillId="0" borderId="7" xfId="0" applyFont="1" applyBorder="1" applyAlignment="1">
      <alignment horizontal="center"/>
    </xf>
    <xf numFmtId="0" fontId="4" fillId="0" borderId="8" xfId="0" applyFont="1" applyBorder="1" applyAlignment="1">
      <alignment horizontal="center"/>
    </xf>
    <xf numFmtId="0" fontId="12" fillId="6" borderId="22" xfId="3" applyNumberFormat="1" applyFont="1" applyFill="1" applyBorder="1" applyAlignment="1">
      <alignment horizontal="center"/>
    </xf>
    <xf numFmtId="0" fontId="12" fillId="6" borderId="23" xfId="3" applyNumberFormat="1" applyFont="1" applyFill="1" applyBorder="1" applyAlignment="1">
      <alignment horizontal="center"/>
    </xf>
    <xf numFmtId="0" fontId="6" fillId="0" borderId="1" xfId="0" applyFont="1" applyBorder="1" applyAlignment="1">
      <alignment horizontal="center"/>
    </xf>
    <xf numFmtId="0" fontId="6" fillId="0" borderId="4" xfId="0" applyFont="1" applyBorder="1" applyAlignment="1">
      <alignment horizontal="center"/>
    </xf>
    <xf numFmtId="0" fontId="6" fillId="0" borderId="5" xfId="0" applyFont="1" applyBorder="1" applyAlignment="1">
      <alignment horizontal="center"/>
    </xf>
    <xf numFmtId="0" fontId="6" fillId="0" borderId="2" xfId="0" applyFont="1" applyBorder="1" applyAlignment="1">
      <alignment horizontal="center"/>
    </xf>
    <xf numFmtId="0" fontId="6" fillId="0" borderId="0" xfId="0" applyFont="1" applyAlignment="1">
      <alignment horizontal="center"/>
    </xf>
    <xf numFmtId="0" fontId="6" fillId="0" borderId="11" xfId="0" applyFont="1" applyBorder="1" applyAlignment="1">
      <alignment horizontal="center"/>
    </xf>
    <xf numFmtId="0" fontId="1" fillId="0" borderId="2" xfId="0" applyFont="1" applyBorder="1" applyAlignment="1">
      <alignment horizontal="center"/>
    </xf>
    <xf numFmtId="0" fontId="1" fillId="0" borderId="0" xfId="0" applyFont="1" applyAlignment="1">
      <alignment horizontal="center"/>
    </xf>
    <xf numFmtId="0" fontId="1" fillId="0" borderId="11" xfId="0" applyFont="1" applyBorder="1" applyAlignment="1">
      <alignment horizontal="center"/>
    </xf>
    <xf numFmtId="0" fontId="1" fillId="0" borderId="1" xfId="0" applyFont="1" applyBorder="1" applyAlignment="1">
      <alignment horizontal="center"/>
    </xf>
    <xf numFmtId="0" fontId="1" fillId="0" borderId="4" xfId="0" applyFont="1" applyBorder="1" applyAlignment="1">
      <alignment horizontal="center"/>
    </xf>
    <xf numFmtId="0" fontId="1" fillId="0" borderId="5" xfId="0" applyFont="1" applyBorder="1" applyAlignment="1">
      <alignment horizontal="center"/>
    </xf>
    <xf numFmtId="0" fontId="1" fillId="0" borderId="6" xfId="0" applyFont="1" applyBorder="1" applyAlignment="1">
      <alignment horizontal="center"/>
    </xf>
    <xf numFmtId="0" fontId="1" fillId="0" borderId="7" xfId="0" applyFont="1" applyBorder="1" applyAlignment="1">
      <alignment horizontal="center"/>
    </xf>
    <xf numFmtId="0" fontId="1" fillId="0" borderId="8" xfId="0" applyFont="1" applyBorder="1" applyAlignment="1">
      <alignment horizontal="center"/>
    </xf>
  </cellXfs>
  <cellStyles count="4">
    <cellStyle name="Check Cell" xfId="3" builtinId="23"/>
    <cellStyle name="Normal" xfId="0" builtinId="0"/>
    <cellStyle name="Normal 2" xfId="1" xr:uid="{00000000-0005-0000-0000-000001000000}"/>
    <cellStyle name="Output" xfId="2" builtinId="21"/>
  </cellStyles>
  <dxfs count="8">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colors>
    <mruColors>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6268CA-64B0-45BD-9066-DC3D262448B5}">
  <dimension ref="B2:BB67"/>
  <sheetViews>
    <sheetView zoomScale="70" zoomScaleNormal="70" workbookViewId="0">
      <selection activeCell="AL23" sqref="AL23"/>
    </sheetView>
  </sheetViews>
  <sheetFormatPr defaultColWidth="9.140625" defaultRowHeight="15" x14ac:dyDescent="0.25"/>
  <cols>
    <col min="1" max="1" width="4.85546875" customWidth="1"/>
    <col min="2" max="2" width="7.7109375" customWidth="1"/>
    <col min="3" max="3" width="21.140625" customWidth="1"/>
    <col min="4" max="7" width="9.28515625" bestFit="1" customWidth="1"/>
    <col min="8" max="8" width="9.28515625" customWidth="1"/>
    <col min="9" max="22" width="9.28515625" bestFit="1" customWidth="1"/>
    <col min="23" max="23" width="10.7109375" bestFit="1" customWidth="1"/>
    <col min="24" max="26" width="9.28515625" bestFit="1" customWidth="1"/>
    <col min="35" max="35" width="10.42578125" customWidth="1"/>
  </cols>
  <sheetData>
    <row r="2" spans="2:54" x14ac:dyDescent="0.25">
      <c r="B2" s="10" t="s">
        <v>12</v>
      </c>
      <c r="C2" s="10"/>
      <c r="D2" s="10"/>
      <c r="E2" s="10"/>
      <c r="F2" s="10"/>
      <c r="G2" s="10"/>
      <c r="H2" s="10"/>
      <c r="I2" s="10"/>
      <c r="J2" s="10"/>
      <c r="K2" s="10"/>
      <c r="L2" s="10"/>
      <c r="M2" s="10"/>
      <c r="N2" s="10"/>
      <c r="O2" s="10"/>
      <c r="P2" s="10"/>
      <c r="Q2" s="10"/>
      <c r="R2" s="10"/>
      <c r="S2" s="10"/>
      <c r="T2" s="10"/>
      <c r="U2" s="10"/>
      <c r="V2" s="10"/>
      <c r="W2" s="10"/>
      <c r="X2" s="10"/>
      <c r="Y2" s="10"/>
      <c r="Z2" s="10"/>
      <c r="AA2" s="10"/>
    </row>
    <row r="3" spans="2:54" x14ac:dyDescent="0.25">
      <c r="B3" s="10"/>
      <c r="C3" s="10"/>
      <c r="D3" s="10"/>
      <c r="E3" s="10"/>
      <c r="F3" s="10"/>
      <c r="G3" s="10"/>
      <c r="H3" s="10"/>
      <c r="I3" s="10"/>
      <c r="J3" s="10"/>
      <c r="K3" s="10"/>
      <c r="L3" s="10"/>
      <c r="M3" s="10"/>
      <c r="N3" s="10"/>
      <c r="O3" s="10"/>
      <c r="P3" s="10"/>
      <c r="Q3" s="10"/>
      <c r="R3" s="10"/>
      <c r="S3" s="10"/>
      <c r="T3" s="10"/>
      <c r="U3" s="10"/>
      <c r="V3" s="10"/>
      <c r="W3" s="10"/>
      <c r="X3" s="10"/>
      <c r="Y3" s="10"/>
      <c r="Z3" s="10"/>
      <c r="AA3" s="10"/>
    </row>
    <row r="6" spans="2:54" ht="15.75" thickBot="1" x14ac:dyDescent="0.3">
      <c r="B6" s="11" t="s">
        <v>60</v>
      </c>
      <c r="C6" s="11"/>
      <c r="D6" s="11"/>
      <c r="E6" s="11"/>
      <c r="F6" s="11"/>
      <c r="G6" s="11"/>
      <c r="H6" s="11"/>
      <c r="I6" s="11"/>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8" t="s">
        <v>13</v>
      </c>
      <c r="AM7" s="9"/>
      <c r="AN7" s="8" t="s">
        <v>14</v>
      </c>
      <c r="AO7" s="12"/>
      <c r="AP7" s="8" t="s">
        <v>15</v>
      </c>
      <c r="AQ7" s="9"/>
      <c r="AR7" s="9"/>
      <c r="AS7" s="9"/>
      <c r="AT7" s="9"/>
      <c r="AU7" s="9"/>
      <c r="AV7" s="9"/>
      <c r="AW7" s="12"/>
      <c r="AX7" s="1"/>
      <c r="AY7" s="13" t="s">
        <v>16</v>
      </c>
      <c r="AZ7" s="14"/>
      <c r="BA7" s="14"/>
      <c r="BB7" s="15"/>
    </row>
    <row r="8" spans="2:54" ht="16.5" thickTop="1" thickBot="1" x14ac:dyDescent="0.3">
      <c r="B8" s="4">
        <v>1</v>
      </c>
      <c r="C8" s="4" t="s">
        <v>36</v>
      </c>
      <c r="D8" s="3">
        <v>117.9</v>
      </c>
      <c r="E8" s="3">
        <v>47.88</v>
      </c>
      <c r="F8" s="3">
        <v>31.97</v>
      </c>
      <c r="G8" s="3">
        <v>0</v>
      </c>
      <c r="H8" s="3">
        <v>46.1</v>
      </c>
      <c r="I8" s="3">
        <v>46.25</v>
      </c>
      <c r="J8" s="3">
        <v>0</v>
      </c>
      <c r="K8" s="3">
        <v>56.5</v>
      </c>
      <c r="L8" s="3">
        <v>38.880000000000003</v>
      </c>
      <c r="M8" s="3">
        <v>100.76</v>
      </c>
      <c r="N8" s="3">
        <v>108.54</v>
      </c>
      <c r="O8" s="3">
        <v>24.37</v>
      </c>
      <c r="P8" s="3">
        <v>13.44</v>
      </c>
      <c r="Q8" s="3">
        <v>45.46</v>
      </c>
      <c r="R8" s="3">
        <v>18.02</v>
      </c>
      <c r="S8" s="3">
        <v>31.61</v>
      </c>
      <c r="T8" s="3">
        <v>27.89</v>
      </c>
      <c r="U8" s="3">
        <v>70.069999999999993</v>
      </c>
      <c r="V8" s="3">
        <v>143.51</v>
      </c>
      <c r="W8" s="3">
        <v>62.86</v>
      </c>
      <c r="X8" s="3">
        <v>95.69</v>
      </c>
      <c r="Y8" s="3">
        <v>86.52</v>
      </c>
      <c r="Z8" s="3">
        <v>79.86</v>
      </c>
      <c r="AA8" s="3">
        <v>89.96</v>
      </c>
      <c r="AB8" s="3">
        <v>89.12</v>
      </c>
      <c r="AC8" s="3">
        <v>74.83</v>
      </c>
      <c r="AD8" s="3">
        <v>120.1</v>
      </c>
      <c r="AE8" s="3">
        <v>115.26</v>
      </c>
      <c r="AF8" s="3">
        <v>66.73</v>
      </c>
      <c r="AG8" s="3">
        <v>112.54</v>
      </c>
      <c r="AH8" s="3">
        <v>145</v>
      </c>
      <c r="AI8" s="7">
        <f>AVERAGE(D8:AH8)</f>
        <v>67.987741935483868</v>
      </c>
      <c r="AL8" s="36" t="s">
        <v>17</v>
      </c>
      <c r="AM8" s="37"/>
      <c r="AN8" s="16" t="s">
        <v>18</v>
      </c>
      <c r="AO8" s="17"/>
      <c r="AP8" s="18" t="s">
        <v>0</v>
      </c>
      <c r="AQ8" s="19"/>
      <c r="AR8" s="19"/>
      <c r="AS8" s="19"/>
      <c r="AT8" s="19"/>
      <c r="AU8" s="19"/>
      <c r="AV8" s="19"/>
      <c r="AW8" s="20"/>
      <c r="AY8" s="21" t="s">
        <v>1</v>
      </c>
      <c r="AZ8" s="22"/>
      <c r="BA8" s="22"/>
      <c r="BB8" s="23"/>
    </row>
    <row r="9" spans="2:54" ht="16.5" thickTop="1" thickBot="1" x14ac:dyDescent="0.3">
      <c r="B9" s="4">
        <v>2</v>
      </c>
      <c r="C9" s="4" t="s">
        <v>37</v>
      </c>
      <c r="D9" s="3">
        <v>188.53</v>
      </c>
      <c r="E9" s="3">
        <v>30.13</v>
      </c>
      <c r="F9" s="3">
        <v>8.44</v>
      </c>
      <c r="G9" s="3">
        <v>0</v>
      </c>
      <c r="H9" s="3">
        <v>21.52</v>
      </c>
      <c r="I9" s="3">
        <v>0</v>
      </c>
      <c r="J9" s="3">
        <v>0</v>
      </c>
      <c r="K9" s="3">
        <v>0</v>
      </c>
      <c r="L9" s="3">
        <v>0</v>
      </c>
      <c r="M9" s="3">
        <v>104.84</v>
      </c>
      <c r="N9" s="3">
        <v>141.02000000000001</v>
      </c>
      <c r="O9" s="3">
        <v>35.81</v>
      </c>
      <c r="P9" s="3">
        <v>232.95</v>
      </c>
      <c r="Q9" s="3">
        <v>49.54</v>
      </c>
      <c r="R9" s="3">
        <v>17.88</v>
      </c>
      <c r="S9" s="3">
        <v>29.4</v>
      </c>
      <c r="T9" s="3">
        <v>25.28</v>
      </c>
      <c r="U9" s="3">
        <v>33.479999999999997</v>
      </c>
      <c r="V9" s="3">
        <v>176.93</v>
      </c>
      <c r="W9" s="3">
        <v>114.08</v>
      </c>
      <c r="X9" s="3">
        <v>95.21</v>
      </c>
      <c r="Y9" s="3">
        <v>276.93</v>
      </c>
      <c r="Z9" s="3">
        <v>79.569999999999993</v>
      </c>
      <c r="AA9" s="3">
        <v>104.14</v>
      </c>
      <c r="AB9" s="3">
        <v>79.510000000000005</v>
      </c>
      <c r="AC9" s="3">
        <v>108.68</v>
      </c>
      <c r="AD9" s="3">
        <v>115.49</v>
      </c>
      <c r="AE9" s="3">
        <v>114.56</v>
      </c>
      <c r="AF9" s="3">
        <v>20.94</v>
      </c>
      <c r="AG9" s="3">
        <v>130.9</v>
      </c>
      <c r="AH9" s="3">
        <v>151.66</v>
      </c>
      <c r="AI9" s="7">
        <f t="shared" ref="AI9:AI31" si="0">AVERAGE(D9:AH9)</f>
        <v>80.239354838709673</v>
      </c>
      <c r="AL9" s="36"/>
      <c r="AM9" s="37"/>
      <c r="AN9" s="16" t="s">
        <v>2</v>
      </c>
      <c r="AO9" s="17"/>
      <c r="AP9" s="18" t="s">
        <v>3</v>
      </c>
      <c r="AQ9" s="19"/>
      <c r="AR9" s="19"/>
      <c r="AS9" s="19"/>
      <c r="AT9" s="19"/>
      <c r="AU9" s="19"/>
      <c r="AV9" s="19"/>
      <c r="AW9" s="20"/>
      <c r="AY9" s="31" t="s">
        <v>4</v>
      </c>
      <c r="AZ9" s="32"/>
      <c r="BA9" s="32"/>
      <c r="BB9" s="33"/>
    </row>
    <row r="10" spans="2:54" ht="16.5" thickTop="1" thickBot="1" x14ac:dyDescent="0.3">
      <c r="B10" s="4">
        <v>3</v>
      </c>
      <c r="C10" s="4" t="s">
        <v>38</v>
      </c>
      <c r="D10" s="3">
        <v>0</v>
      </c>
      <c r="E10" s="3">
        <v>15.06</v>
      </c>
      <c r="F10" s="3">
        <v>8.65</v>
      </c>
      <c r="G10" s="3">
        <v>0</v>
      </c>
      <c r="H10" s="3">
        <v>6.36</v>
      </c>
      <c r="I10" s="3">
        <v>0</v>
      </c>
      <c r="J10" s="3">
        <v>0</v>
      </c>
      <c r="K10" s="3">
        <v>0</v>
      </c>
      <c r="L10" s="3">
        <v>0</v>
      </c>
      <c r="M10" s="3">
        <v>82.33</v>
      </c>
      <c r="N10" s="3">
        <v>0</v>
      </c>
      <c r="O10" s="3">
        <v>24.78</v>
      </c>
      <c r="P10" s="3">
        <v>65.94</v>
      </c>
      <c r="Q10" s="3">
        <v>19.22</v>
      </c>
      <c r="R10" s="3">
        <v>17.899999999999999</v>
      </c>
      <c r="S10" s="3">
        <v>22.61</v>
      </c>
      <c r="T10" s="3">
        <v>25.21</v>
      </c>
      <c r="U10" s="3">
        <v>25.8</v>
      </c>
      <c r="V10" s="3">
        <v>280.16000000000003</v>
      </c>
      <c r="W10" s="3">
        <v>119.48</v>
      </c>
      <c r="X10" s="3">
        <v>46.02</v>
      </c>
      <c r="Y10" s="3">
        <v>11.52</v>
      </c>
      <c r="Z10" s="3">
        <v>77.95</v>
      </c>
      <c r="AA10" s="3">
        <v>63.62</v>
      </c>
      <c r="AB10" s="3">
        <v>78.28</v>
      </c>
      <c r="AC10" s="3">
        <v>157.16999999999999</v>
      </c>
      <c r="AD10" s="3">
        <v>46.4</v>
      </c>
      <c r="AE10" s="3">
        <v>169.81</v>
      </c>
      <c r="AF10" s="3">
        <v>102.8</v>
      </c>
      <c r="AG10" s="3">
        <v>102.48</v>
      </c>
      <c r="AH10" s="3">
        <v>151.81</v>
      </c>
      <c r="AI10" s="7">
        <f t="shared" si="0"/>
        <v>55.527741935483867</v>
      </c>
      <c r="AL10" s="24" t="s">
        <v>19</v>
      </c>
      <c r="AM10" s="25"/>
      <c r="AN10" s="34" t="s">
        <v>18</v>
      </c>
      <c r="AO10" s="35"/>
      <c r="AP10" s="54" t="s">
        <v>5</v>
      </c>
      <c r="AQ10" s="55"/>
      <c r="AR10" s="55"/>
      <c r="AS10" s="55"/>
      <c r="AT10" s="55"/>
      <c r="AU10" s="55"/>
      <c r="AV10" s="55"/>
      <c r="AW10" s="56"/>
      <c r="AY10" s="31" t="s">
        <v>6</v>
      </c>
      <c r="AZ10" s="32"/>
      <c r="BA10" s="32"/>
      <c r="BB10" s="33"/>
    </row>
    <row r="11" spans="2:54" ht="16.5" thickTop="1" thickBot="1" x14ac:dyDescent="0.3">
      <c r="B11" s="4">
        <v>4</v>
      </c>
      <c r="C11" s="4" t="s">
        <v>39</v>
      </c>
      <c r="D11" s="3">
        <v>0</v>
      </c>
      <c r="E11" s="3">
        <v>16.16</v>
      </c>
      <c r="F11" s="3">
        <v>11.81</v>
      </c>
      <c r="G11" s="3">
        <v>0</v>
      </c>
      <c r="H11" s="3">
        <v>6.5</v>
      </c>
      <c r="I11" s="3">
        <v>0</v>
      </c>
      <c r="J11" s="3">
        <v>0</v>
      </c>
      <c r="K11" s="3">
        <v>0</v>
      </c>
      <c r="L11" s="3">
        <v>0</v>
      </c>
      <c r="M11" s="3">
        <v>95.28</v>
      </c>
      <c r="N11" s="3">
        <v>0</v>
      </c>
      <c r="O11" s="3">
        <v>12.44</v>
      </c>
      <c r="P11" s="3">
        <v>181.62</v>
      </c>
      <c r="Q11" s="3">
        <v>18.91</v>
      </c>
      <c r="R11" s="3">
        <v>17.88</v>
      </c>
      <c r="S11" s="3">
        <v>22.42</v>
      </c>
      <c r="T11" s="3">
        <v>23.89</v>
      </c>
      <c r="U11" s="3">
        <v>105.17</v>
      </c>
      <c r="V11" s="3">
        <v>285.60000000000002</v>
      </c>
      <c r="W11" s="3">
        <v>79.44</v>
      </c>
      <c r="X11" s="3">
        <v>6.86</v>
      </c>
      <c r="Y11" s="3">
        <v>128.11000000000001</v>
      </c>
      <c r="Z11" s="3">
        <v>78.069999999999993</v>
      </c>
      <c r="AA11" s="3">
        <v>63.8</v>
      </c>
      <c r="AB11" s="3">
        <v>78.040000000000006</v>
      </c>
      <c r="AC11" s="3">
        <v>7.32</v>
      </c>
      <c r="AD11" s="3">
        <v>119.22</v>
      </c>
      <c r="AE11" s="3">
        <v>234.45</v>
      </c>
      <c r="AF11" s="3">
        <v>49.33</v>
      </c>
      <c r="AG11" s="3">
        <v>18.2</v>
      </c>
      <c r="AH11" s="3">
        <v>111.74</v>
      </c>
      <c r="AI11" s="7">
        <f t="shared" si="0"/>
        <v>57.169677419354841</v>
      </c>
      <c r="AL11" s="26"/>
      <c r="AM11" s="27"/>
      <c r="AN11" s="38" t="s">
        <v>2</v>
      </c>
      <c r="AO11" s="39"/>
      <c r="AP11" s="57" t="s">
        <v>7</v>
      </c>
      <c r="AQ11" s="58"/>
      <c r="AR11" s="58"/>
      <c r="AS11" s="58"/>
      <c r="AT11" s="58"/>
      <c r="AU11" s="58"/>
      <c r="AV11" s="58"/>
      <c r="AW11" s="59"/>
      <c r="AY11" s="31" t="s">
        <v>8</v>
      </c>
      <c r="AZ11" s="32"/>
      <c r="BA11" s="32"/>
      <c r="BB11" s="33"/>
    </row>
    <row r="12" spans="2:54" ht="16.5" thickTop="1" thickBot="1" x14ac:dyDescent="0.3">
      <c r="B12" s="4">
        <v>5</v>
      </c>
      <c r="C12" s="4" t="s">
        <v>40</v>
      </c>
      <c r="D12" s="3">
        <v>0</v>
      </c>
      <c r="E12" s="3">
        <v>15.89</v>
      </c>
      <c r="F12" s="3">
        <v>10.99</v>
      </c>
      <c r="G12" s="3">
        <v>0</v>
      </c>
      <c r="H12" s="3">
        <v>7.4</v>
      </c>
      <c r="I12" s="3">
        <v>0</v>
      </c>
      <c r="J12" s="3">
        <v>0</v>
      </c>
      <c r="K12" s="3">
        <v>0</v>
      </c>
      <c r="L12" s="3">
        <v>0</v>
      </c>
      <c r="M12" s="3">
        <v>108.16</v>
      </c>
      <c r="N12" s="3">
        <v>0</v>
      </c>
      <c r="O12" s="3">
        <v>13.73</v>
      </c>
      <c r="P12" s="3">
        <v>13.06</v>
      </c>
      <c r="Q12" s="3">
        <v>18.559999999999999</v>
      </c>
      <c r="R12" s="3">
        <v>18.559999999999999</v>
      </c>
      <c r="S12" s="3">
        <v>21.59</v>
      </c>
      <c r="T12" s="3">
        <v>25.33</v>
      </c>
      <c r="U12" s="3">
        <v>104.86</v>
      </c>
      <c r="V12" s="3">
        <v>275.48</v>
      </c>
      <c r="W12" s="3">
        <v>16.78</v>
      </c>
      <c r="X12" s="3">
        <v>6.71</v>
      </c>
      <c r="Y12" s="3">
        <v>128.5</v>
      </c>
      <c r="Z12" s="3">
        <v>78.92</v>
      </c>
      <c r="AA12" s="3">
        <v>9.52</v>
      </c>
      <c r="AB12" s="3">
        <v>15.76</v>
      </c>
      <c r="AC12" s="3">
        <v>4.41</v>
      </c>
      <c r="AD12" s="3">
        <v>120.98</v>
      </c>
      <c r="AE12" s="3">
        <v>245.49</v>
      </c>
      <c r="AF12" s="3">
        <v>102.55</v>
      </c>
      <c r="AG12" s="3">
        <v>113.87</v>
      </c>
      <c r="AH12" s="3">
        <v>83.54</v>
      </c>
      <c r="AI12" s="7">
        <f t="shared" si="0"/>
        <v>50.343225806451606</v>
      </c>
      <c r="AL12" s="24" t="s">
        <v>20</v>
      </c>
      <c r="AM12" s="25"/>
      <c r="AN12" s="16" t="s">
        <v>18</v>
      </c>
      <c r="AO12" s="17"/>
      <c r="AP12" s="51" t="s">
        <v>9</v>
      </c>
      <c r="AQ12" s="52"/>
      <c r="AR12" s="52"/>
      <c r="AS12" s="52"/>
      <c r="AT12" s="52"/>
      <c r="AU12" s="52"/>
      <c r="AV12" s="52"/>
      <c r="AW12" s="53"/>
      <c r="AY12" s="31" t="s">
        <v>21</v>
      </c>
      <c r="AZ12" s="32"/>
      <c r="BA12" s="32"/>
      <c r="BB12" s="33"/>
    </row>
    <row r="13" spans="2:54" ht="16.5" thickTop="1" thickBot="1" x14ac:dyDescent="0.3">
      <c r="B13" s="4">
        <v>6</v>
      </c>
      <c r="C13" s="4" t="s">
        <v>41</v>
      </c>
      <c r="D13" s="3">
        <v>0</v>
      </c>
      <c r="E13" s="3">
        <v>17.809999999999999</v>
      </c>
      <c r="F13" s="3">
        <v>11.4</v>
      </c>
      <c r="G13" s="3">
        <v>0</v>
      </c>
      <c r="H13" s="3">
        <v>7.85</v>
      </c>
      <c r="I13" s="3">
        <v>0</v>
      </c>
      <c r="J13" s="3">
        <v>0</v>
      </c>
      <c r="K13" s="3">
        <v>0</v>
      </c>
      <c r="L13" s="3">
        <v>0</v>
      </c>
      <c r="M13" s="3">
        <v>116.28</v>
      </c>
      <c r="N13" s="3">
        <v>0</v>
      </c>
      <c r="O13" s="3">
        <v>148.49</v>
      </c>
      <c r="P13" s="3">
        <v>138.07</v>
      </c>
      <c r="Q13" s="3">
        <v>53.53</v>
      </c>
      <c r="R13" s="3">
        <v>179.6</v>
      </c>
      <c r="S13" s="3">
        <v>30.26</v>
      </c>
      <c r="T13" s="3">
        <v>26.33</v>
      </c>
      <c r="U13" s="3">
        <v>104.69</v>
      </c>
      <c r="V13" s="3">
        <v>151.33000000000001</v>
      </c>
      <c r="W13" s="3">
        <v>88.81</v>
      </c>
      <c r="X13" s="3">
        <v>30.88</v>
      </c>
      <c r="Y13" s="3">
        <v>138.01</v>
      </c>
      <c r="Z13" s="3">
        <v>88.3</v>
      </c>
      <c r="AA13" s="3">
        <v>158.16</v>
      </c>
      <c r="AB13" s="3">
        <v>20.64</v>
      </c>
      <c r="AC13" s="3">
        <v>54.08</v>
      </c>
      <c r="AD13" s="3">
        <v>126.53</v>
      </c>
      <c r="AE13" s="3">
        <v>183.11</v>
      </c>
      <c r="AF13" s="3">
        <v>23.03</v>
      </c>
      <c r="AG13" s="3">
        <v>123.83</v>
      </c>
      <c r="AH13" s="3">
        <v>123.28</v>
      </c>
      <c r="AI13" s="7">
        <f t="shared" si="0"/>
        <v>69.170967741935485</v>
      </c>
      <c r="AL13" s="26"/>
      <c r="AM13" s="27"/>
      <c r="AN13" s="16" t="s">
        <v>2</v>
      </c>
      <c r="AO13" s="17"/>
      <c r="AP13" s="51" t="s">
        <v>10</v>
      </c>
      <c r="AQ13" s="52"/>
      <c r="AR13" s="52"/>
      <c r="AS13" s="52"/>
      <c r="AT13" s="52"/>
      <c r="AU13" s="52"/>
      <c r="AV13" s="52"/>
      <c r="AW13" s="53"/>
      <c r="AY13" s="28" t="s">
        <v>22</v>
      </c>
      <c r="AZ13" s="29"/>
      <c r="BA13" s="29"/>
      <c r="BB13" s="30"/>
    </row>
    <row r="14" spans="2:54" ht="16.5" thickTop="1" thickBot="1" x14ac:dyDescent="0.3">
      <c r="B14" s="4">
        <v>7</v>
      </c>
      <c r="C14" s="4" t="s">
        <v>42</v>
      </c>
      <c r="D14" s="3">
        <v>0</v>
      </c>
      <c r="E14" s="3">
        <v>26.29</v>
      </c>
      <c r="F14" s="3">
        <v>14.32</v>
      </c>
      <c r="G14" s="3">
        <v>0</v>
      </c>
      <c r="H14" s="3">
        <v>54.64</v>
      </c>
      <c r="I14" s="3">
        <v>29.28</v>
      </c>
      <c r="J14" s="3">
        <v>39.43</v>
      </c>
      <c r="K14" s="3">
        <v>40.840000000000003</v>
      </c>
      <c r="L14" s="3">
        <v>159.46</v>
      </c>
      <c r="M14" s="3">
        <v>264.22000000000003</v>
      </c>
      <c r="N14" s="3">
        <v>33.42</v>
      </c>
      <c r="O14" s="3">
        <v>213.76</v>
      </c>
      <c r="P14" s="3">
        <v>227.35</v>
      </c>
      <c r="Q14" s="3">
        <v>66.89</v>
      </c>
      <c r="R14" s="3">
        <v>170.35</v>
      </c>
      <c r="S14" s="3">
        <v>127.52</v>
      </c>
      <c r="T14" s="3">
        <v>40.369999999999997</v>
      </c>
      <c r="U14" s="3">
        <v>114.67</v>
      </c>
      <c r="V14" s="3">
        <v>162.25</v>
      </c>
      <c r="W14" s="3">
        <v>38.28</v>
      </c>
      <c r="X14" s="3">
        <v>90.78</v>
      </c>
      <c r="Y14" s="3">
        <v>142.21</v>
      </c>
      <c r="Z14" s="3">
        <v>116.84</v>
      </c>
      <c r="AA14" s="3">
        <v>146.47</v>
      </c>
      <c r="AB14" s="3">
        <v>82.5</v>
      </c>
      <c r="AC14" s="3">
        <v>55.52</v>
      </c>
      <c r="AD14" s="3">
        <v>165.94</v>
      </c>
      <c r="AE14" s="3">
        <v>296.25</v>
      </c>
      <c r="AF14" s="3">
        <v>135.55000000000001</v>
      </c>
      <c r="AG14" s="3">
        <v>134.68</v>
      </c>
      <c r="AH14" s="3">
        <v>118.84</v>
      </c>
      <c r="AI14" s="7">
        <f t="shared" si="0"/>
        <v>106.73935483870967</v>
      </c>
      <c r="AL14" s="36" t="s">
        <v>23</v>
      </c>
      <c r="AM14" s="37"/>
      <c r="AN14" s="34"/>
      <c r="AO14" s="35"/>
      <c r="AP14" s="45" t="s">
        <v>24</v>
      </c>
      <c r="AQ14" s="46"/>
      <c r="AR14" s="46"/>
      <c r="AS14" s="46"/>
      <c r="AT14" s="46"/>
      <c r="AU14" s="46"/>
      <c r="AV14" s="46"/>
      <c r="AW14" s="47"/>
    </row>
    <row r="15" spans="2:54" ht="16.5" thickTop="1" thickBot="1" x14ac:dyDescent="0.3">
      <c r="B15" s="4">
        <v>8</v>
      </c>
      <c r="C15" s="4" t="s">
        <v>43</v>
      </c>
      <c r="D15" s="3">
        <v>12.11</v>
      </c>
      <c r="E15" s="3">
        <v>118.46</v>
      </c>
      <c r="F15" s="3">
        <v>30.12</v>
      </c>
      <c r="G15" s="3">
        <v>8.7200000000000006</v>
      </c>
      <c r="H15" s="3">
        <v>90.55</v>
      </c>
      <c r="I15" s="3">
        <v>45.22</v>
      </c>
      <c r="J15" s="3">
        <v>44.64</v>
      </c>
      <c r="K15" s="3">
        <v>104.08</v>
      </c>
      <c r="L15" s="3">
        <v>230.89</v>
      </c>
      <c r="M15" s="3">
        <v>216.16</v>
      </c>
      <c r="N15" s="3">
        <v>111.25</v>
      </c>
      <c r="O15" s="3">
        <v>503.01</v>
      </c>
      <c r="P15" s="3">
        <v>315.74</v>
      </c>
      <c r="Q15" s="3">
        <v>93.68</v>
      </c>
      <c r="R15" s="3">
        <v>149.05000000000001</v>
      </c>
      <c r="S15" s="3">
        <v>147.31</v>
      </c>
      <c r="T15" s="3">
        <v>196.8</v>
      </c>
      <c r="U15" s="3">
        <v>141.01</v>
      </c>
      <c r="V15" s="3">
        <v>340.2</v>
      </c>
      <c r="W15" s="3">
        <v>104.89</v>
      </c>
      <c r="X15" s="3">
        <v>99.18</v>
      </c>
      <c r="Y15" s="3">
        <v>277.27999999999997</v>
      </c>
      <c r="Z15" s="3">
        <v>160.24</v>
      </c>
      <c r="AA15" s="3">
        <v>121.6</v>
      </c>
      <c r="AB15" s="3">
        <v>91.99</v>
      </c>
      <c r="AC15" s="3">
        <v>101.99</v>
      </c>
      <c r="AD15" s="3">
        <v>350.1</v>
      </c>
      <c r="AE15" s="3">
        <v>364.2</v>
      </c>
      <c r="AF15" s="3">
        <v>156.13999999999999</v>
      </c>
      <c r="AG15" s="3">
        <v>206.52</v>
      </c>
      <c r="AH15" s="3">
        <v>122.11</v>
      </c>
      <c r="AI15" s="7">
        <f t="shared" si="0"/>
        <v>163.07225806451609</v>
      </c>
      <c r="AL15" s="36"/>
      <c r="AM15" s="37"/>
      <c r="AN15" s="16" t="s">
        <v>18</v>
      </c>
      <c r="AO15" s="17"/>
      <c r="AP15" s="18" t="s">
        <v>0</v>
      </c>
      <c r="AQ15" s="19"/>
      <c r="AR15" s="19"/>
      <c r="AS15" s="19"/>
      <c r="AT15" s="19"/>
      <c r="AU15" s="19"/>
      <c r="AV15" s="19"/>
      <c r="AW15" s="20"/>
    </row>
    <row r="16" spans="2:54" ht="16.5" thickTop="1" thickBot="1" x14ac:dyDescent="0.3">
      <c r="B16" s="4">
        <v>9</v>
      </c>
      <c r="C16" s="4" t="s">
        <v>44</v>
      </c>
      <c r="D16" s="3">
        <v>26.2</v>
      </c>
      <c r="E16" s="3">
        <v>108.17</v>
      </c>
      <c r="F16" s="3">
        <v>62.48</v>
      </c>
      <c r="G16" s="3">
        <v>111.17</v>
      </c>
      <c r="H16" s="3">
        <v>19.600000000000001</v>
      </c>
      <c r="I16" s="3">
        <v>101.56</v>
      </c>
      <c r="J16" s="3">
        <v>109.08</v>
      </c>
      <c r="K16" s="3">
        <v>52.02</v>
      </c>
      <c r="L16" s="3">
        <v>313.36</v>
      </c>
      <c r="M16" s="3">
        <v>161.82</v>
      </c>
      <c r="N16" s="3">
        <v>105.4</v>
      </c>
      <c r="O16" s="3">
        <v>393.22</v>
      </c>
      <c r="P16" s="3">
        <v>731.8</v>
      </c>
      <c r="Q16" s="3">
        <v>204.28</v>
      </c>
      <c r="R16" s="3">
        <v>114</v>
      </c>
      <c r="S16" s="3">
        <v>80.23</v>
      </c>
      <c r="T16" s="3">
        <v>126.26</v>
      </c>
      <c r="U16" s="3">
        <v>123.02</v>
      </c>
      <c r="V16" s="3">
        <v>4.72</v>
      </c>
      <c r="W16" s="3">
        <v>184.65</v>
      </c>
      <c r="X16" s="3">
        <v>48.36</v>
      </c>
      <c r="Y16" s="3">
        <v>16</v>
      </c>
      <c r="Z16" s="3">
        <v>272.47000000000003</v>
      </c>
      <c r="AA16" s="3">
        <v>230.34</v>
      </c>
      <c r="AB16" s="3">
        <v>83.09</v>
      </c>
      <c r="AC16" s="3">
        <v>15.66</v>
      </c>
      <c r="AD16" s="3">
        <v>398.26</v>
      </c>
      <c r="AE16" s="3">
        <v>480</v>
      </c>
      <c r="AF16" s="3">
        <v>176.18</v>
      </c>
      <c r="AG16" s="3">
        <v>45.11</v>
      </c>
      <c r="AH16" s="3">
        <v>34.68</v>
      </c>
      <c r="AI16" s="7">
        <f t="shared" si="0"/>
        <v>159.13516129032263</v>
      </c>
      <c r="AL16" s="36"/>
      <c r="AM16" s="37"/>
      <c r="AN16" s="38" t="s">
        <v>2</v>
      </c>
      <c r="AO16" s="39"/>
      <c r="AP16" s="40" t="s">
        <v>25</v>
      </c>
      <c r="AQ16" s="41"/>
      <c r="AR16" s="41"/>
      <c r="AS16" s="41"/>
      <c r="AT16" s="41"/>
      <c r="AU16" s="41"/>
      <c r="AV16" s="41"/>
      <c r="AW16" s="42"/>
      <c r="AY16" s="2" t="s">
        <v>26</v>
      </c>
    </row>
    <row r="17" spans="2:51" ht="16.5" thickTop="1" thickBot="1" x14ac:dyDescent="0.3">
      <c r="B17" s="4">
        <v>10</v>
      </c>
      <c r="C17" s="4" t="s">
        <v>45</v>
      </c>
      <c r="D17" s="3">
        <v>26.2</v>
      </c>
      <c r="E17" s="3">
        <v>146.05000000000001</v>
      </c>
      <c r="F17" s="3">
        <v>79.849999999999994</v>
      </c>
      <c r="G17" s="3">
        <v>171.85</v>
      </c>
      <c r="H17" s="3">
        <v>16.600000000000001</v>
      </c>
      <c r="I17" s="3">
        <v>185.32</v>
      </c>
      <c r="J17" s="3">
        <v>154.58000000000001</v>
      </c>
      <c r="K17" s="3">
        <v>57.28</v>
      </c>
      <c r="L17" s="3">
        <v>272.58</v>
      </c>
      <c r="M17" s="3">
        <v>267.86</v>
      </c>
      <c r="N17" s="3">
        <v>108.66</v>
      </c>
      <c r="O17" s="3">
        <v>185.27</v>
      </c>
      <c r="P17" s="3">
        <v>510.22</v>
      </c>
      <c r="Q17" s="3">
        <v>454.94</v>
      </c>
      <c r="R17" s="3">
        <v>205.87</v>
      </c>
      <c r="S17" s="3">
        <v>85.75</v>
      </c>
      <c r="T17" s="3">
        <v>30.5</v>
      </c>
      <c r="U17" s="3">
        <v>129.16999999999999</v>
      </c>
      <c r="V17" s="3">
        <v>7.24</v>
      </c>
      <c r="W17" s="3">
        <v>195.3</v>
      </c>
      <c r="X17" s="3">
        <v>390.51</v>
      </c>
      <c r="Y17" s="3">
        <v>15.91</v>
      </c>
      <c r="Z17" s="3">
        <v>67.86</v>
      </c>
      <c r="AA17" s="3">
        <v>243.24</v>
      </c>
      <c r="AB17" s="3">
        <v>100.14</v>
      </c>
      <c r="AC17" s="3">
        <v>14.53</v>
      </c>
      <c r="AD17" s="3">
        <v>45.4</v>
      </c>
      <c r="AE17" s="3">
        <v>159.37</v>
      </c>
      <c r="AF17" s="3">
        <v>196</v>
      </c>
      <c r="AG17" s="3">
        <v>207.5</v>
      </c>
      <c r="AH17" s="3">
        <v>39.35</v>
      </c>
      <c r="AI17" s="7">
        <f t="shared" si="0"/>
        <v>153.9</v>
      </c>
      <c r="AL17" s="36"/>
      <c r="AM17" s="37"/>
      <c r="AN17" s="16"/>
      <c r="AO17" s="17"/>
      <c r="AP17" s="48" t="s">
        <v>27</v>
      </c>
      <c r="AQ17" s="49"/>
      <c r="AR17" s="49"/>
      <c r="AS17" s="49"/>
      <c r="AT17" s="49"/>
      <c r="AU17" s="49"/>
      <c r="AV17" s="49"/>
      <c r="AW17" s="50"/>
      <c r="AY17" s="2" t="s">
        <v>28</v>
      </c>
    </row>
    <row r="18" spans="2:51" ht="16.5" thickTop="1" thickBot="1" x14ac:dyDescent="0.3">
      <c r="B18" s="4">
        <v>11</v>
      </c>
      <c r="C18" s="4" t="s">
        <v>46</v>
      </c>
      <c r="D18" s="3">
        <v>22.4</v>
      </c>
      <c r="E18" s="3">
        <v>159.04</v>
      </c>
      <c r="F18" s="3">
        <v>69.86</v>
      </c>
      <c r="G18" s="3">
        <v>53.09</v>
      </c>
      <c r="H18" s="3">
        <v>16.600000000000001</v>
      </c>
      <c r="I18" s="3">
        <v>187.35</v>
      </c>
      <c r="J18" s="3">
        <v>65</v>
      </c>
      <c r="K18" s="3">
        <v>41.9</v>
      </c>
      <c r="L18" s="3">
        <v>222.4</v>
      </c>
      <c r="M18" s="3">
        <v>121.95</v>
      </c>
      <c r="N18" s="3">
        <v>28.73</v>
      </c>
      <c r="O18" s="3">
        <v>0</v>
      </c>
      <c r="P18" s="3">
        <v>403.56</v>
      </c>
      <c r="Q18" s="3">
        <v>307.75</v>
      </c>
      <c r="R18" s="3">
        <v>182.5</v>
      </c>
      <c r="S18" s="3">
        <v>283.18</v>
      </c>
      <c r="T18" s="3">
        <v>29.11</v>
      </c>
      <c r="U18" s="3">
        <v>104.51</v>
      </c>
      <c r="V18" s="3">
        <v>18.52</v>
      </c>
      <c r="W18" s="3">
        <v>69.790000000000006</v>
      </c>
      <c r="X18" s="3">
        <v>255.76</v>
      </c>
      <c r="Y18" s="3">
        <v>288.60000000000002</v>
      </c>
      <c r="Z18" s="3">
        <v>35.1</v>
      </c>
      <c r="AA18" s="3">
        <v>246.7</v>
      </c>
      <c r="AB18" s="3">
        <v>4.38</v>
      </c>
      <c r="AC18" s="3">
        <v>14.63</v>
      </c>
      <c r="AD18" s="3">
        <v>27.64</v>
      </c>
      <c r="AE18" s="3">
        <v>231.92</v>
      </c>
      <c r="AF18" s="3">
        <v>84.34</v>
      </c>
      <c r="AG18" s="3">
        <v>171.6</v>
      </c>
      <c r="AH18" s="3">
        <v>30.77</v>
      </c>
      <c r="AI18" s="7">
        <f t="shared" si="0"/>
        <v>121.89290322580645</v>
      </c>
      <c r="AL18" s="36"/>
      <c r="AM18" s="37"/>
      <c r="AN18" s="16" t="s">
        <v>18</v>
      </c>
      <c r="AO18" s="17"/>
      <c r="AP18" s="18" t="s">
        <v>29</v>
      </c>
      <c r="AQ18" s="19"/>
      <c r="AR18" s="19"/>
      <c r="AS18" s="19"/>
      <c r="AT18" s="19"/>
      <c r="AU18" s="19"/>
      <c r="AV18" s="19"/>
      <c r="AW18" s="20"/>
      <c r="AY18" s="2" t="s">
        <v>30</v>
      </c>
    </row>
    <row r="19" spans="2:51" ht="16.5" thickTop="1" thickBot="1" x14ac:dyDescent="0.3">
      <c r="B19" s="4">
        <v>12</v>
      </c>
      <c r="C19" s="4" t="s">
        <v>47</v>
      </c>
      <c r="D19" s="3">
        <v>147.75</v>
      </c>
      <c r="E19" s="3">
        <v>104.38</v>
      </c>
      <c r="F19" s="3">
        <v>104.26</v>
      </c>
      <c r="G19" s="3">
        <v>12.53</v>
      </c>
      <c r="H19" s="3">
        <v>149.08000000000001</v>
      </c>
      <c r="I19" s="3">
        <v>49.21</v>
      </c>
      <c r="J19" s="3">
        <v>71.63</v>
      </c>
      <c r="K19" s="3">
        <v>29.93</v>
      </c>
      <c r="L19" s="3">
        <v>106.15</v>
      </c>
      <c r="M19" s="3">
        <v>126</v>
      </c>
      <c r="N19" s="3">
        <v>30.76</v>
      </c>
      <c r="O19" s="3">
        <v>0</v>
      </c>
      <c r="P19" s="3">
        <v>431.65</v>
      </c>
      <c r="Q19" s="3">
        <v>30.64</v>
      </c>
      <c r="R19" s="3">
        <v>298.27</v>
      </c>
      <c r="S19" s="3">
        <v>272.32</v>
      </c>
      <c r="T19" s="3">
        <v>31.06</v>
      </c>
      <c r="U19" s="3">
        <v>158.57</v>
      </c>
      <c r="V19" s="3">
        <v>35.54</v>
      </c>
      <c r="W19" s="3">
        <v>69.260000000000005</v>
      </c>
      <c r="X19" s="3">
        <v>92.72</v>
      </c>
      <c r="Y19" s="3">
        <v>351.75</v>
      </c>
      <c r="Z19" s="3">
        <v>41.2</v>
      </c>
      <c r="AA19" s="3">
        <v>319.2</v>
      </c>
      <c r="AB19" s="3">
        <v>4.51</v>
      </c>
      <c r="AC19" s="3">
        <v>17.36</v>
      </c>
      <c r="AD19" s="3">
        <v>30.23</v>
      </c>
      <c r="AE19" s="3">
        <v>188.63</v>
      </c>
      <c r="AF19" s="3">
        <v>35.200000000000003</v>
      </c>
      <c r="AG19" s="3">
        <v>160.30000000000001</v>
      </c>
      <c r="AH19" s="3">
        <v>121.98</v>
      </c>
      <c r="AI19" s="7">
        <f t="shared" si="0"/>
        <v>116.84096774193549</v>
      </c>
      <c r="AL19" s="26"/>
      <c r="AM19" s="27"/>
      <c r="AN19" s="38" t="s">
        <v>2</v>
      </c>
      <c r="AO19" s="39"/>
      <c r="AP19" s="40" t="s">
        <v>11</v>
      </c>
      <c r="AQ19" s="41"/>
      <c r="AR19" s="41"/>
      <c r="AS19" s="41"/>
      <c r="AT19" s="41"/>
      <c r="AU19" s="41"/>
      <c r="AV19" s="41"/>
      <c r="AW19" s="42"/>
      <c r="AY19" s="2" t="s">
        <v>31</v>
      </c>
    </row>
    <row r="20" spans="2:51" ht="16.5" thickTop="1" thickBot="1" x14ac:dyDescent="0.3">
      <c r="B20" s="4">
        <v>13</v>
      </c>
      <c r="C20" s="4" t="s">
        <v>48</v>
      </c>
      <c r="D20" s="3">
        <v>68.14</v>
      </c>
      <c r="E20" s="3">
        <v>103.43</v>
      </c>
      <c r="F20" s="3">
        <v>12.01</v>
      </c>
      <c r="G20" s="3">
        <v>118.79</v>
      </c>
      <c r="H20" s="3">
        <v>149.09</v>
      </c>
      <c r="I20" s="3">
        <v>10.24</v>
      </c>
      <c r="J20" s="3">
        <v>31.99</v>
      </c>
      <c r="K20" s="3">
        <v>144.02000000000001</v>
      </c>
      <c r="L20" s="3">
        <v>130.09</v>
      </c>
      <c r="M20" s="3">
        <v>38.15</v>
      </c>
      <c r="N20" s="3">
        <v>27.52</v>
      </c>
      <c r="O20" s="3">
        <v>0</v>
      </c>
      <c r="P20" s="3">
        <v>650.94000000000005</v>
      </c>
      <c r="Q20" s="3">
        <v>160.81</v>
      </c>
      <c r="R20" s="3">
        <v>284.39</v>
      </c>
      <c r="S20" s="3">
        <v>242.2</v>
      </c>
      <c r="T20" s="3">
        <v>30.7</v>
      </c>
      <c r="U20" s="3">
        <v>203.4</v>
      </c>
      <c r="V20" s="3">
        <v>59.53</v>
      </c>
      <c r="W20" s="3">
        <v>90.72</v>
      </c>
      <c r="X20" s="3">
        <v>252</v>
      </c>
      <c r="Y20" s="3">
        <v>55.85</v>
      </c>
      <c r="Z20" s="3">
        <v>41.2</v>
      </c>
      <c r="AA20" s="3">
        <v>310.8</v>
      </c>
      <c r="AB20" s="3">
        <v>26.69</v>
      </c>
      <c r="AC20" s="3">
        <v>162.36000000000001</v>
      </c>
      <c r="AD20" s="3">
        <v>23.8</v>
      </c>
      <c r="AE20" s="3">
        <v>312.74</v>
      </c>
      <c r="AF20" s="3">
        <v>48.21</v>
      </c>
      <c r="AG20" s="3">
        <v>31.5</v>
      </c>
      <c r="AH20" s="3">
        <v>191.5</v>
      </c>
      <c r="AI20" s="7">
        <f t="shared" si="0"/>
        <v>129.44548387096776</v>
      </c>
      <c r="AY20" s="2" t="s">
        <v>32</v>
      </c>
    </row>
    <row r="21" spans="2:51" ht="16.5" thickTop="1" thickBot="1" x14ac:dyDescent="0.3">
      <c r="B21" s="4">
        <v>14</v>
      </c>
      <c r="C21" s="4" t="s">
        <v>49</v>
      </c>
      <c r="D21" s="3">
        <v>6.19</v>
      </c>
      <c r="E21" s="3">
        <v>103.43</v>
      </c>
      <c r="F21" s="3">
        <v>46.52</v>
      </c>
      <c r="G21" s="3">
        <v>118.36</v>
      </c>
      <c r="H21" s="3">
        <v>176.88</v>
      </c>
      <c r="I21" s="3">
        <v>109.07</v>
      </c>
      <c r="J21" s="3">
        <v>35.4</v>
      </c>
      <c r="K21" s="3">
        <v>148.97999999999999</v>
      </c>
      <c r="L21" s="3">
        <v>177.35</v>
      </c>
      <c r="M21" s="3">
        <v>39.520000000000003</v>
      </c>
      <c r="N21" s="3">
        <v>27.55</v>
      </c>
      <c r="O21" s="3">
        <v>486.99</v>
      </c>
      <c r="P21" s="3">
        <v>612.04</v>
      </c>
      <c r="Q21" s="3">
        <v>35.020000000000003</v>
      </c>
      <c r="R21" s="3">
        <v>351.8</v>
      </c>
      <c r="S21" s="3">
        <v>232.18</v>
      </c>
      <c r="T21" s="3">
        <v>116</v>
      </c>
      <c r="U21" s="3">
        <v>203.61</v>
      </c>
      <c r="V21" s="3">
        <v>109.68</v>
      </c>
      <c r="W21" s="3">
        <v>123.5</v>
      </c>
      <c r="X21" s="3">
        <v>227.94</v>
      </c>
      <c r="Y21" s="3">
        <v>46.92</v>
      </c>
      <c r="Z21" s="3">
        <v>125.96</v>
      </c>
      <c r="AA21" s="3">
        <v>183.75</v>
      </c>
      <c r="AB21" s="3">
        <v>113.34</v>
      </c>
      <c r="AC21" s="3">
        <v>159.47999999999999</v>
      </c>
      <c r="AD21" s="3">
        <v>156.86000000000001</v>
      </c>
      <c r="AE21" s="3">
        <v>381.7</v>
      </c>
      <c r="AF21" s="3">
        <v>351.5</v>
      </c>
      <c r="AG21" s="3">
        <v>47.46</v>
      </c>
      <c r="AH21" s="3">
        <v>118.02</v>
      </c>
      <c r="AI21" s="7">
        <f t="shared" si="0"/>
        <v>166.87096774193549</v>
      </c>
      <c r="AY21" s="2" t="s">
        <v>33</v>
      </c>
    </row>
    <row r="22" spans="2:51" ht="16.5" thickTop="1" thickBot="1" x14ac:dyDescent="0.3">
      <c r="B22" s="4">
        <v>15</v>
      </c>
      <c r="C22" s="4" t="s">
        <v>50</v>
      </c>
      <c r="D22" s="3">
        <v>28.48</v>
      </c>
      <c r="E22" s="3">
        <v>106.27</v>
      </c>
      <c r="F22" s="3">
        <v>11.81</v>
      </c>
      <c r="G22" s="3">
        <v>191.52</v>
      </c>
      <c r="H22" s="3">
        <v>173.04</v>
      </c>
      <c r="I22" s="3">
        <v>46.28</v>
      </c>
      <c r="J22" s="3">
        <v>23.48</v>
      </c>
      <c r="K22" s="3">
        <v>69.239999999999995</v>
      </c>
      <c r="L22" s="3">
        <v>154.36000000000001</v>
      </c>
      <c r="M22" s="3">
        <v>175.52</v>
      </c>
      <c r="N22" s="3">
        <v>104.89</v>
      </c>
      <c r="O22" s="3">
        <v>528.15</v>
      </c>
      <c r="P22" s="3">
        <v>684.18</v>
      </c>
      <c r="Q22" s="3">
        <v>30.02</v>
      </c>
      <c r="R22" s="3">
        <v>197.72</v>
      </c>
      <c r="S22" s="3">
        <v>30.6</v>
      </c>
      <c r="T22" s="3">
        <v>133.13</v>
      </c>
      <c r="U22" s="3">
        <v>151.97</v>
      </c>
      <c r="V22" s="3">
        <v>174.29</v>
      </c>
      <c r="W22" s="3">
        <v>216.62</v>
      </c>
      <c r="X22" s="3">
        <v>174.82</v>
      </c>
      <c r="Y22" s="3">
        <v>38.020000000000003</v>
      </c>
      <c r="Z22" s="3">
        <v>20.96</v>
      </c>
      <c r="AA22" s="3">
        <v>195.84</v>
      </c>
      <c r="AB22" s="3">
        <v>85.91</v>
      </c>
      <c r="AC22" s="3">
        <v>231.18</v>
      </c>
      <c r="AD22" s="3">
        <v>220.98</v>
      </c>
      <c r="AE22" s="3">
        <v>392.07</v>
      </c>
      <c r="AF22" s="3">
        <v>358.52</v>
      </c>
      <c r="AG22" s="3">
        <v>148.49</v>
      </c>
      <c r="AH22" s="3">
        <v>28.4</v>
      </c>
      <c r="AI22" s="7">
        <f t="shared" si="0"/>
        <v>165.37935483870962</v>
      </c>
    </row>
    <row r="23" spans="2:51" ht="16.5" thickTop="1" thickBot="1" x14ac:dyDescent="0.3">
      <c r="B23" s="4">
        <v>16</v>
      </c>
      <c r="C23" s="4" t="s">
        <v>51</v>
      </c>
      <c r="D23" s="3">
        <v>117.28</v>
      </c>
      <c r="E23" s="3">
        <v>106.27</v>
      </c>
      <c r="F23" s="3">
        <v>64.400000000000006</v>
      </c>
      <c r="G23" s="3">
        <v>256.2</v>
      </c>
      <c r="H23" s="3">
        <v>113.02</v>
      </c>
      <c r="I23" s="3">
        <v>75.430000000000007</v>
      </c>
      <c r="J23" s="3">
        <v>156.44999999999999</v>
      </c>
      <c r="K23" s="3">
        <v>240.24</v>
      </c>
      <c r="L23" s="3">
        <v>226.7</v>
      </c>
      <c r="M23" s="3">
        <v>273</v>
      </c>
      <c r="N23" s="3">
        <v>105.94</v>
      </c>
      <c r="O23" s="3">
        <v>400.91</v>
      </c>
      <c r="P23" s="3">
        <v>48.26</v>
      </c>
      <c r="Q23" s="3">
        <v>78.56</v>
      </c>
      <c r="R23" s="3">
        <v>82.22</v>
      </c>
      <c r="S23" s="3">
        <v>321.56</v>
      </c>
      <c r="T23" s="3">
        <v>190.44</v>
      </c>
      <c r="U23" s="3">
        <v>121.33</v>
      </c>
      <c r="V23" s="3">
        <v>90.85</v>
      </c>
      <c r="W23" s="3">
        <v>186.5</v>
      </c>
      <c r="X23" s="3">
        <v>11.47</v>
      </c>
      <c r="Y23" s="3">
        <v>160.66999999999999</v>
      </c>
      <c r="Z23" s="3">
        <v>16</v>
      </c>
      <c r="AA23" s="3">
        <v>13.31</v>
      </c>
      <c r="AB23" s="3">
        <v>109.81</v>
      </c>
      <c r="AC23" s="3">
        <v>143.82</v>
      </c>
      <c r="AD23" s="3">
        <v>521.48</v>
      </c>
      <c r="AE23" s="3">
        <v>310.97000000000003</v>
      </c>
      <c r="AF23" s="3">
        <v>276.02</v>
      </c>
      <c r="AG23" s="3">
        <v>200.26</v>
      </c>
      <c r="AH23" s="3">
        <v>138.19</v>
      </c>
      <c r="AI23" s="7">
        <f t="shared" si="0"/>
        <v>166.37290322580645</v>
      </c>
    </row>
    <row r="24" spans="2:51" ht="16.5" thickTop="1" thickBot="1" x14ac:dyDescent="0.3">
      <c r="B24" s="4">
        <v>17</v>
      </c>
      <c r="C24" s="4" t="s">
        <v>52</v>
      </c>
      <c r="D24" s="3">
        <v>137.11000000000001</v>
      </c>
      <c r="E24" s="3">
        <v>94.88</v>
      </c>
      <c r="F24" s="3">
        <v>91.22</v>
      </c>
      <c r="G24" s="3">
        <v>18.28</v>
      </c>
      <c r="H24" s="3">
        <v>27.54</v>
      </c>
      <c r="I24" s="3">
        <v>84.56</v>
      </c>
      <c r="J24" s="3">
        <v>71.31</v>
      </c>
      <c r="K24" s="3">
        <v>320.44</v>
      </c>
      <c r="L24" s="3">
        <v>158.04</v>
      </c>
      <c r="M24" s="3">
        <v>208.19</v>
      </c>
      <c r="N24" s="3">
        <v>243.88</v>
      </c>
      <c r="O24" s="3">
        <v>764.97</v>
      </c>
      <c r="P24" s="3">
        <v>77.44</v>
      </c>
      <c r="Q24" s="3">
        <v>292.39999999999998</v>
      </c>
      <c r="R24" s="3">
        <v>42.83</v>
      </c>
      <c r="S24" s="3">
        <v>186.71</v>
      </c>
      <c r="T24" s="3">
        <v>164.36</v>
      </c>
      <c r="U24" s="3">
        <v>178.48</v>
      </c>
      <c r="V24" s="3">
        <v>341.4</v>
      </c>
      <c r="W24" s="3">
        <v>229.22</v>
      </c>
      <c r="X24" s="3">
        <v>35.44</v>
      </c>
      <c r="Y24" s="3">
        <v>152.27000000000001</v>
      </c>
      <c r="Z24" s="3">
        <v>179.32</v>
      </c>
      <c r="AA24" s="3">
        <v>110.53</v>
      </c>
      <c r="AB24" s="3">
        <v>114.17</v>
      </c>
      <c r="AC24" s="3">
        <v>188.95</v>
      </c>
      <c r="AD24" s="3">
        <v>301.64</v>
      </c>
      <c r="AE24" s="3">
        <v>345.84</v>
      </c>
      <c r="AF24" s="3">
        <v>154.38999999999999</v>
      </c>
      <c r="AG24" s="3">
        <v>162.16999999999999</v>
      </c>
      <c r="AH24" s="3">
        <v>174.77</v>
      </c>
      <c r="AI24" s="7">
        <f t="shared" si="0"/>
        <v>182.34677419354841</v>
      </c>
    </row>
    <row r="25" spans="2:51" ht="16.5" thickTop="1" thickBot="1" x14ac:dyDescent="0.3">
      <c r="B25" s="4">
        <v>18</v>
      </c>
      <c r="C25" s="4" t="s">
        <v>53</v>
      </c>
      <c r="D25" s="3">
        <v>78.680000000000007</v>
      </c>
      <c r="E25" s="3">
        <v>30</v>
      </c>
      <c r="F25" s="3">
        <v>89.22</v>
      </c>
      <c r="G25" s="3">
        <v>54.56</v>
      </c>
      <c r="H25" s="3">
        <v>42.29</v>
      </c>
      <c r="I25" s="3">
        <v>59.09</v>
      </c>
      <c r="J25" s="3">
        <v>54.19</v>
      </c>
      <c r="K25" s="3">
        <v>368.55</v>
      </c>
      <c r="L25" s="3">
        <v>162.55000000000001</v>
      </c>
      <c r="M25" s="3">
        <v>304.32</v>
      </c>
      <c r="N25" s="3">
        <v>257.24</v>
      </c>
      <c r="O25" s="3">
        <v>577.62</v>
      </c>
      <c r="P25" s="3">
        <v>30</v>
      </c>
      <c r="Q25" s="3">
        <v>155.88999999999999</v>
      </c>
      <c r="R25" s="3">
        <v>42.83</v>
      </c>
      <c r="S25" s="3">
        <v>43.8</v>
      </c>
      <c r="T25" s="3">
        <v>155.53</v>
      </c>
      <c r="U25" s="3">
        <v>326</v>
      </c>
      <c r="V25" s="3">
        <v>394.78</v>
      </c>
      <c r="W25" s="3">
        <v>438.9</v>
      </c>
      <c r="X25" s="3">
        <v>624.55999999999995</v>
      </c>
      <c r="Y25" s="3">
        <v>191.86</v>
      </c>
      <c r="Z25" s="3">
        <v>47.58</v>
      </c>
      <c r="AA25" s="3">
        <v>19.36</v>
      </c>
      <c r="AB25" s="3">
        <v>121.45</v>
      </c>
      <c r="AC25" s="3">
        <v>185.44</v>
      </c>
      <c r="AD25" s="3">
        <v>561.39</v>
      </c>
      <c r="AE25" s="3">
        <v>195.08</v>
      </c>
      <c r="AF25" s="3">
        <v>240.36</v>
      </c>
      <c r="AG25" s="3">
        <v>145.37</v>
      </c>
      <c r="AH25" s="3">
        <v>152.88</v>
      </c>
      <c r="AI25" s="7">
        <f t="shared" si="0"/>
        <v>198.43129032258062</v>
      </c>
    </row>
    <row r="26" spans="2:51" ht="16.5" thickTop="1" thickBot="1" x14ac:dyDescent="0.3">
      <c r="B26" s="4">
        <v>19</v>
      </c>
      <c r="C26" s="4" t="s">
        <v>54</v>
      </c>
      <c r="D26" s="3">
        <v>152.05000000000001</v>
      </c>
      <c r="E26" s="3">
        <v>40.28</v>
      </c>
      <c r="F26" s="3">
        <v>40.31</v>
      </c>
      <c r="G26" s="3">
        <v>130.9</v>
      </c>
      <c r="H26" s="3">
        <v>39.74</v>
      </c>
      <c r="I26" s="3">
        <v>36.130000000000003</v>
      </c>
      <c r="J26" s="3">
        <v>58.8</v>
      </c>
      <c r="K26" s="3">
        <v>355.95</v>
      </c>
      <c r="L26" s="3">
        <v>288.58</v>
      </c>
      <c r="M26" s="3">
        <v>312.39</v>
      </c>
      <c r="N26" s="3">
        <v>261.7</v>
      </c>
      <c r="O26" s="3">
        <v>328.84</v>
      </c>
      <c r="P26" s="3">
        <v>279.12</v>
      </c>
      <c r="Q26" s="3">
        <v>36.61</v>
      </c>
      <c r="R26" s="3">
        <v>42.82</v>
      </c>
      <c r="S26" s="3">
        <v>34.729999999999997</v>
      </c>
      <c r="T26" s="3">
        <v>36.700000000000003</v>
      </c>
      <c r="U26" s="3">
        <v>272.26</v>
      </c>
      <c r="V26" s="3">
        <v>395.25</v>
      </c>
      <c r="W26" s="3">
        <v>428.4</v>
      </c>
      <c r="X26" s="3">
        <v>427.98</v>
      </c>
      <c r="Y26" s="3">
        <v>172.8</v>
      </c>
      <c r="Z26" s="3">
        <v>20.12</v>
      </c>
      <c r="AA26" s="3">
        <v>18</v>
      </c>
      <c r="AB26" s="3">
        <v>17.89</v>
      </c>
      <c r="AC26" s="3">
        <v>7.5</v>
      </c>
      <c r="AD26" s="3">
        <v>553.77</v>
      </c>
      <c r="AE26" s="3">
        <v>157.31</v>
      </c>
      <c r="AF26" s="3">
        <v>268.3</v>
      </c>
      <c r="AG26" s="3">
        <v>139.31</v>
      </c>
      <c r="AH26" s="3">
        <v>152.93</v>
      </c>
      <c r="AI26" s="7">
        <f t="shared" si="0"/>
        <v>177.66032258064521</v>
      </c>
    </row>
    <row r="27" spans="2:51" ht="16.5" thickTop="1" thickBot="1" x14ac:dyDescent="0.3">
      <c r="B27" s="4">
        <v>20</v>
      </c>
      <c r="C27" s="4" t="s">
        <v>55</v>
      </c>
      <c r="D27" s="3">
        <v>232.16</v>
      </c>
      <c r="E27" s="3">
        <v>34.22</v>
      </c>
      <c r="F27" s="3">
        <v>158.78</v>
      </c>
      <c r="G27" s="3">
        <v>177.52</v>
      </c>
      <c r="H27" s="3">
        <v>41.96</v>
      </c>
      <c r="I27" s="3">
        <v>32.89</v>
      </c>
      <c r="J27" s="3">
        <v>81.98</v>
      </c>
      <c r="K27" s="3">
        <v>330.66</v>
      </c>
      <c r="L27" s="3">
        <v>155.04</v>
      </c>
      <c r="M27" s="3">
        <v>247.8</v>
      </c>
      <c r="N27" s="3">
        <v>46.44</v>
      </c>
      <c r="O27" s="3">
        <v>346.86</v>
      </c>
      <c r="P27" s="3">
        <v>786.27</v>
      </c>
      <c r="Q27" s="3">
        <v>78.959999999999994</v>
      </c>
      <c r="R27" s="3">
        <v>42.83</v>
      </c>
      <c r="S27" s="3">
        <v>82.36</v>
      </c>
      <c r="T27" s="3">
        <v>157.46</v>
      </c>
      <c r="U27" s="3">
        <v>315.68</v>
      </c>
      <c r="V27" s="3">
        <v>395.24</v>
      </c>
      <c r="W27" s="3">
        <v>386.55</v>
      </c>
      <c r="X27" s="3">
        <v>553.35</v>
      </c>
      <c r="Y27" s="3">
        <v>107.82</v>
      </c>
      <c r="Z27" s="3">
        <v>46.78</v>
      </c>
      <c r="AA27" s="3">
        <v>121.15</v>
      </c>
      <c r="AB27" s="3">
        <v>129.13</v>
      </c>
      <c r="AC27" s="3">
        <v>23.78</v>
      </c>
      <c r="AD27" s="3">
        <v>432.31</v>
      </c>
      <c r="AE27" s="3">
        <v>22.5</v>
      </c>
      <c r="AF27" s="3">
        <v>268.13</v>
      </c>
      <c r="AG27" s="3">
        <v>138.26</v>
      </c>
      <c r="AH27" s="3">
        <v>62.49</v>
      </c>
      <c r="AI27" s="7">
        <f t="shared" si="0"/>
        <v>194.75354838709677</v>
      </c>
    </row>
    <row r="28" spans="2:51" ht="16.5" thickTop="1" thickBot="1" x14ac:dyDescent="0.3">
      <c r="B28" s="4">
        <v>21</v>
      </c>
      <c r="C28" s="4" t="s">
        <v>56</v>
      </c>
      <c r="D28" s="3">
        <v>136.26</v>
      </c>
      <c r="E28" s="3">
        <v>151.47999999999999</v>
      </c>
      <c r="F28" s="3">
        <v>97.36</v>
      </c>
      <c r="G28" s="3">
        <v>16.75</v>
      </c>
      <c r="H28" s="3">
        <v>29.45</v>
      </c>
      <c r="I28" s="3">
        <v>36.130000000000003</v>
      </c>
      <c r="J28" s="3">
        <v>75.36</v>
      </c>
      <c r="K28" s="3">
        <v>11.56</v>
      </c>
      <c r="L28" s="3">
        <v>427.88</v>
      </c>
      <c r="M28" s="3">
        <v>307.48</v>
      </c>
      <c r="N28" s="3">
        <v>234.78</v>
      </c>
      <c r="O28" s="3">
        <v>440.55</v>
      </c>
      <c r="P28" s="3">
        <v>252.38</v>
      </c>
      <c r="Q28" s="3">
        <v>178.66</v>
      </c>
      <c r="R28" s="3">
        <v>38.93</v>
      </c>
      <c r="S28" s="3">
        <v>64.34</v>
      </c>
      <c r="T28" s="3">
        <v>130.49</v>
      </c>
      <c r="U28" s="3">
        <v>316.66000000000003</v>
      </c>
      <c r="V28" s="3">
        <v>158.11000000000001</v>
      </c>
      <c r="W28" s="3">
        <v>50.46</v>
      </c>
      <c r="X28" s="3">
        <v>135.66</v>
      </c>
      <c r="Y28" s="3">
        <v>36.08</v>
      </c>
      <c r="Z28" s="3">
        <v>160.27000000000001</v>
      </c>
      <c r="AA28" s="3">
        <v>80.94</v>
      </c>
      <c r="AB28" s="3">
        <v>128.78</v>
      </c>
      <c r="AC28" s="3">
        <v>178.69</v>
      </c>
      <c r="AD28" s="3">
        <v>217.61</v>
      </c>
      <c r="AE28" s="3">
        <v>33.54</v>
      </c>
      <c r="AF28" s="3">
        <v>168.88</v>
      </c>
      <c r="AG28" s="3">
        <v>31.25</v>
      </c>
      <c r="AH28" s="3">
        <v>188.3</v>
      </c>
      <c r="AI28" s="7">
        <f t="shared" si="0"/>
        <v>145.64741935483872</v>
      </c>
    </row>
    <row r="29" spans="2:51" ht="16.5" thickTop="1" thickBot="1" x14ac:dyDescent="0.3">
      <c r="B29" s="4">
        <v>22</v>
      </c>
      <c r="C29" s="4" t="s">
        <v>57</v>
      </c>
      <c r="D29" s="3">
        <v>127.7</v>
      </c>
      <c r="E29" s="3">
        <v>126.73</v>
      </c>
      <c r="F29" s="3">
        <v>67.150000000000006</v>
      </c>
      <c r="G29" s="3">
        <v>15.56</v>
      </c>
      <c r="H29" s="3">
        <v>49.03</v>
      </c>
      <c r="I29" s="3">
        <v>43.87</v>
      </c>
      <c r="J29" s="3">
        <v>40.270000000000003</v>
      </c>
      <c r="K29" s="3">
        <v>29.93</v>
      </c>
      <c r="L29" s="3">
        <v>164.92</v>
      </c>
      <c r="M29" s="3">
        <v>204.14</v>
      </c>
      <c r="N29" s="3">
        <v>38.380000000000003</v>
      </c>
      <c r="O29" s="3">
        <v>221.05</v>
      </c>
      <c r="P29" s="3">
        <v>185.89</v>
      </c>
      <c r="Q29" s="3">
        <v>206.16</v>
      </c>
      <c r="R29" s="3">
        <v>39.729999999999997</v>
      </c>
      <c r="S29" s="3">
        <v>133.6</v>
      </c>
      <c r="T29" s="3">
        <v>40.75</v>
      </c>
      <c r="U29" s="3">
        <v>173.32</v>
      </c>
      <c r="V29" s="3">
        <v>145.31</v>
      </c>
      <c r="W29" s="3">
        <v>141.88999999999999</v>
      </c>
      <c r="X29" s="3">
        <v>67.92</v>
      </c>
      <c r="Y29" s="3">
        <v>128.81</v>
      </c>
      <c r="Z29" s="3">
        <v>26.2</v>
      </c>
      <c r="AA29" s="3">
        <v>70.819999999999993</v>
      </c>
      <c r="AB29" s="3">
        <v>115.62</v>
      </c>
      <c r="AC29" s="3">
        <v>13.43</v>
      </c>
      <c r="AD29" s="3">
        <v>87.43</v>
      </c>
      <c r="AE29" s="3">
        <v>133.62</v>
      </c>
      <c r="AF29" s="3">
        <v>134.02000000000001</v>
      </c>
      <c r="AG29" s="3">
        <v>126</v>
      </c>
      <c r="AH29" s="3">
        <v>119.51</v>
      </c>
      <c r="AI29" s="7">
        <f t="shared" si="0"/>
        <v>103.83096774193547</v>
      </c>
    </row>
    <row r="30" spans="2:51" ht="16.5" thickTop="1" thickBot="1" x14ac:dyDescent="0.3">
      <c r="B30" s="4">
        <v>23</v>
      </c>
      <c r="C30" s="4" t="s">
        <v>58</v>
      </c>
      <c r="D30" s="3">
        <v>133.1</v>
      </c>
      <c r="E30" s="3">
        <v>193.44</v>
      </c>
      <c r="F30" s="3">
        <v>19.03</v>
      </c>
      <c r="G30" s="3">
        <v>15.44</v>
      </c>
      <c r="H30" s="3">
        <v>58.69</v>
      </c>
      <c r="I30" s="3">
        <v>91.85</v>
      </c>
      <c r="J30" s="3">
        <v>83.88</v>
      </c>
      <c r="K30" s="3">
        <v>30.2</v>
      </c>
      <c r="L30" s="3">
        <v>214.08</v>
      </c>
      <c r="M30" s="3">
        <v>280.52</v>
      </c>
      <c r="N30" s="3">
        <v>201.21</v>
      </c>
      <c r="O30" s="3">
        <v>148.25</v>
      </c>
      <c r="P30" s="3">
        <v>205.9</v>
      </c>
      <c r="Q30" s="3">
        <v>193.48</v>
      </c>
      <c r="R30" s="3">
        <v>144.78</v>
      </c>
      <c r="S30" s="3">
        <v>175.98</v>
      </c>
      <c r="T30" s="3">
        <v>44.08</v>
      </c>
      <c r="U30" s="3">
        <v>103.64</v>
      </c>
      <c r="V30" s="3">
        <v>122.17</v>
      </c>
      <c r="W30" s="3">
        <v>63.18</v>
      </c>
      <c r="X30" s="3">
        <v>149.26</v>
      </c>
      <c r="Y30" s="3">
        <v>191.87</v>
      </c>
      <c r="Z30" s="3">
        <v>93.38</v>
      </c>
      <c r="AA30" s="3">
        <v>122.68</v>
      </c>
      <c r="AB30" s="3">
        <v>102.47</v>
      </c>
      <c r="AC30" s="3">
        <v>85.37</v>
      </c>
      <c r="AD30" s="3">
        <v>195.41</v>
      </c>
      <c r="AE30" s="3">
        <v>157.31</v>
      </c>
      <c r="AF30" s="3">
        <v>139.84</v>
      </c>
      <c r="AG30" s="3">
        <v>116.77</v>
      </c>
      <c r="AH30" s="3">
        <v>137.28</v>
      </c>
      <c r="AI30" s="7">
        <f t="shared" si="0"/>
        <v>129.50129032258062</v>
      </c>
    </row>
    <row r="31" spans="2:51" ht="16.5" thickTop="1" thickBot="1" x14ac:dyDescent="0.3">
      <c r="B31" s="4">
        <v>24</v>
      </c>
      <c r="C31" s="4" t="s">
        <v>59</v>
      </c>
      <c r="D31" s="3">
        <v>96.91</v>
      </c>
      <c r="E31" s="3">
        <v>127.64</v>
      </c>
      <c r="F31" s="3">
        <v>25.52</v>
      </c>
      <c r="G31" s="3">
        <v>71.17</v>
      </c>
      <c r="H31" s="3">
        <v>56</v>
      </c>
      <c r="I31" s="3">
        <v>83.51</v>
      </c>
      <c r="J31" s="3">
        <v>38.93</v>
      </c>
      <c r="K31" s="3">
        <v>45.23</v>
      </c>
      <c r="L31" s="3">
        <v>27.58</v>
      </c>
      <c r="M31" s="3">
        <v>108.72</v>
      </c>
      <c r="N31" s="3">
        <v>116.53</v>
      </c>
      <c r="O31" s="3">
        <v>31.93</v>
      </c>
      <c r="P31" s="3">
        <v>74.099999999999994</v>
      </c>
      <c r="Q31" s="3">
        <v>52.76</v>
      </c>
      <c r="R31" s="3">
        <v>22.9</v>
      </c>
      <c r="S31" s="3">
        <v>52.52</v>
      </c>
      <c r="T31" s="3">
        <v>65.349999999999994</v>
      </c>
      <c r="U31" s="3">
        <v>113.81</v>
      </c>
      <c r="V31" s="3">
        <v>130.97999999999999</v>
      </c>
      <c r="W31" s="3">
        <v>25.19</v>
      </c>
      <c r="X31" s="3">
        <v>72.959999999999994</v>
      </c>
      <c r="Y31" s="3">
        <v>151.91</v>
      </c>
      <c r="Z31" s="3">
        <v>87.84</v>
      </c>
      <c r="AA31" s="3">
        <v>65.87</v>
      </c>
      <c r="AB31" s="3">
        <v>109.46</v>
      </c>
      <c r="AC31" s="3">
        <v>74.709999999999994</v>
      </c>
      <c r="AD31" s="3">
        <v>122.05</v>
      </c>
      <c r="AE31" s="3">
        <v>152.88</v>
      </c>
      <c r="AF31" s="3">
        <v>69.05</v>
      </c>
      <c r="AG31" s="3">
        <v>128.44</v>
      </c>
      <c r="AH31" s="3">
        <v>133.76</v>
      </c>
      <c r="AI31" s="7">
        <f t="shared" si="0"/>
        <v>81.813225806451641</v>
      </c>
    </row>
    <row r="32" spans="2:51" ht="16.5" thickTop="1" thickBot="1" x14ac:dyDescent="0.3">
      <c r="B32" s="43" t="s">
        <v>35</v>
      </c>
      <c r="C32" s="44"/>
      <c r="D32" s="7">
        <f t="shared" ref="D32:AI32" si="1">AVERAGE(D8:D31)</f>
        <v>77.297916666666666</v>
      </c>
      <c r="E32" s="7">
        <f t="shared" si="1"/>
        <v>84.307916666666671</v>
      </c>
      <c r="F32" s="7">
        <f t="shared" si="1"/>
        <v>48.644999999999989</v>
      </c>
      <c r="G32" s="7">
        <f t="shared" si="1"/>
        <v>64.267083333333332</v>
      </c>
      <c r="H32" s="7">
        <f t="shared" si="1"/>
        <v>58.313750000000006</v>
      </c>
      <c r="I32" s="7">
        <f t="shared" si="1"/>
        <v>56.384999999999998</v>
      </c>
      <c r="J32" s="7">
        <f t="shared" si="1"/>
        <v>51.516666666666659</v>
      </c>
      <c r="K32" s="7">
        <f t="shared" si="1"/>
        <v>103.23124999999999</v>
      </c>
      <c r="L32" s="7">
        <f t="shared" si="1"/>
        <v>151.28708333333336</v>
      </c>
      <c r="M32" s="7">
        <f t="shared" si="1"/>
        <v>177.72541666666669</v>
      </c>
      <c r="N32" s="7">
        <f t="shared" si="1"/>
        <v>97.243333333333339</v>
      </c>
      <c r="O32" s="7">
        <f t="shared" si="1"/>
        <v>242.95833333333334</v>
      </c>
      <c r="P32" s="7">
        <f t="shared" si="1"/>
        <v>297.99666666666667</v>
      </c>
      <c r="Q32" s="7">
        <f t="shared" si="1"/>
        <v>119.28041666666667</v>
      </c>
      <c r="R32" s="7">
        <f t="shared" si="1"/>
        <v>113.48583333333333</v>
      </c>
      <c r="S32" s="7">
        <f t="shared" si="1"/>
        <v>114.78250000000001</v>
      </c>
      <c r="T32" s="7">
        <f t="shared" si="1"/>
        <v>78.04249999999999</v>
      </c>
      <c r="U32" s="7">
        <f t="shared" si="1"/>
        <v>153.96583333333331</v>
      </c>
      <c r="V32" s="7">
        <f t="shared" si="1"/>
        <v>183.29458333333332</v>
      </c>
      <c r="W32" s="7">
        <f t="shared" si="1"/>
        <v>146.86458333333334</v>
      </c>
      <c r="X32" s="7">
        <f t="shared" si="1"/>
        <v>166.33500000000001</v>
      </c>
      <c r="Y32" s="7">
        <f t="shared" si="1"/>
        <v>137.3425</v>
      </c>
      <c r="Z32" s="7">
        <f t="shared" si="1"/>
        <v>85.082916666666648</v>
      </c>
      <c r="AA32" s="7">
        <f t="shared" si="1"/>
        <v>129.57500000000002</v>
      </c>
      <c r="AB32" s="7">
        <f t="shared" si="1"/>
        <v>79.27833333333335</v>
      </c>
      <c r="AC32" s="7">
        <f t="shared" si="1"/>
        <v>86.703749999999999</v>
      </c>
      <c r="AD32" s="7">
        <f t="shared" si="1"/>
        <v>210.8758333333333</v>
      </c>
      <c r="AE32" s="7">
        <f t="shared" si="1"/>
        <v>224.10875000000001</v>
      </c>
      <c r="AF32" s="7">
        <f t="shared" si="1"/>
        <v>151.08375000000004</v>
      </c>
      <c r="AG32" s="7">
        <f t="shared" si="1"/>
        <v>122.61708333333331</v>
      </c>
      <c r="AH32" s="7">
        <f t="shared" si="1"/>
        <v>118.03291666666667</v>
      </c>
      <c r="AI32" s="7">
        <f t="shared" si="1"/>
        <v>126.83637096774193</v>
      </c>
    </row>
    <row r="33" spans="2:35" ht="15.75" thickTop="1" x14ac:dyDescent="0.25"/>
    <row r="35" spans="2:35" ht="15.75" thickBot="1" x14ac:dyDescent="0.3">
      <c r="B35" s="11" t="s">
        <v>61</v>
      </c>
      <c r="C35" s="11"/>
      <c r="D35" s="11"/>
      <c r="E35" s="11"/>
      <c r="F35" s="11"/>
      <c r="G35" s="11"/>
      <c r="H35" s="11"/>
      <c r="I35" s="11"/>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4.33</v>
      </c>
      <c r="E37" s="3">
        <v>2</v>
      </c>
      <c r="F37" s="3">
        <v>1.33</v>
      </c>
      <c r="G37" s="3">
        <v>0</v>
      </c>
      <c r="H37" s="3">
        <v>1.92</v>
      </c>
      <c r="I37" s="3">
        <v>1.93</v>
      </c>
      <c r="J37" s="3">
        <v>0</v>
      </c>
      <c r="K37" s="3">
        <v>18.84</v>
      </c>
      <c r="L37" s="3">
        <v>12.96</v>
      </c>
      <c r="M37" s="3">
        <v>33.58</v>
      </c>
      <c r="N37" s="3">
        <v>4.22</v>
      </c>
      <c r="O37" s="3">
        <v>0.72</v>
      </c>
      <c r="P37" s="3">
        <v>0.56000000000000005</v>
      </c>
      <c r="Q37" s="3">
        <v>1.89</v>
      </c>
      <c r="R37" s="3">
        <v>0.75</v>
      </c>
      <c r="S37" s="3">
        <v>1.32</v>
      </c>
      <c r="T37" s="3">
        <v>1.1599999999999999</v>
      </c>
      <c r="U37" s="3">
        <v>2.27</v>
      </c>
      <c r="V37" s="3">
        <v>5.98</v>
      </c>
      <c r="W37" s="3">
        <v>2.09</v>
      </c>
      <c r="X37" s="3">
        <v>3.73</v>
      </c>
      <c r="Y37" s="3">
        <v>3.6</v>
      </c>
      <c r="Z37" s="3">
        <v>2.06</v>
      </c>
      <c r="AA37" s="3">
        <v>3.12</v>
      </c>
      <c r="AB37" s="3">
        <v>2.36</v>
      </c>
      <c r="AC37" s="3">
        <v>3.07</v>
      </c>
      <c r="AD37" s="3">
        <v>4.16</v>
      </c>
      <c r="AE37" s="3">
        <v>4.28</v>
      </c>
      <c r="AF37" s="3">
        <v>2.78</v>
      </c>
      <c r="AG37" s="3">
        <v>4</v>
      </c>
      <c r="AH37" s="3">
        <v>4.3899999999999997</v>
      </c>
      <c r="AI37" s="7">
        <f>AVERAGE(D37:AH37)</f>
        <v>4.3677419354838705</v>
      </c>
    </row>
    <row r="38" spans="2:35" ht="16.5" thickTop="1" thickBot="1" x14ac:dyDescent="0.3">
      <c r="B38" s="4">
        <v>2</v>
      </c>
      <c r="C38" s="4" t="s">
        <v>37</v>
      </c>
      <c r="D38" s="3">
        <v>7.35</v>
      </c>
      <c r="E38" s="3">
        <v>1.26</v>
      </c>
      <c r="F38" s="3">
        <v>0.35</v>
      </c>
      <c r="G38" s="3">
        <v>0</v>
      </c>
      <c r="H38" s="3">
        <v>0.9</v>
      </c>
      <c r="I38" s="3">
        <v>0</v>
      </c>
      <c r="J38" s="3">
        <v>0</v>
      </c>
      <c r="K38" s="3">
        <v>0</v>
      </c>
      <c r="L38" s="3">
        <v>0</v>
      </c>
      <c r="M38" s="3">
        <v>34.94</v>
      </c>
      <c r="N38" s="3">
        <v>5.22</v>
      </c>
      <c r="O38" s="3">
        <v>1.49</v>
      </c>
      <c r="P38" s="3">
        <v>77.650000000000006</v>
      </c>
      <c r="Q38" s="3">
        <v>2.06</v>
      </c>
      <c r="R38" s="3">
        <v>0.74</v>
      </c>
      <c r="S38" s="3">
        <v>9.8000000000000007</v>
      </c>
      <c r="T38" s="3">
        <v>1.05</v>
      </c>
      <c r="U38" s="3">
        <v>1.4</v>
      </c>
      <c r="V38" s="3">
        <v>5.88</v>
      </c>
      <c r="W38" s="3">
        <v>38.020000000000003</v>
      </c>
      <c r="X38" s="3">
        <v>3.97</v>
      </c>
      <c r="Y38" s="3">
        <v>92.31</v>
      </c>
      <c r="Z38" s="3">
        <v>3.24</v>
      </c>
      <c r="AA38" s="3">
        <v>3.85</v>
      </c>
      <c r="AB38" s="3">
        <v>2.81</v>
      </c>
      <c r="AC38" s="3">
        <v>3.13</v>
      </c>
      <c r="AD38" s="3">
        <v>4.34</v>
      </c>
      <c r="AE38" s="3">
        <v>4.74</v>
      </c>
      <c r="AF38" s="3">
        <v>0.87</v>
      </c>
      <c r="AG38" s="3">
        <v>4.3600000000000003</v>
      </c>
      <c r="AH38" s="3">
        <v>4.21</v>
      </c>
      <c r="AI38" s="7">
        <f t="shared" ref="AI38:AI60" si="2">AVERAGE(D38:AH38)</f>
        <v>10.191612903225808</v>
      </c>
    </row>
    <row r="39" spans="2:35" ht="16.5" thickTop="1" thickBot="1" x14ac:dyDescent="0.3">
      <c r="B39" s="4">
        <v>3</v>
      </c>
      <c r="C39" s="4" t="s">
        <v>38</v>
      </c>
      <c r="D39" s="3">
        <v>0</v>
      </c>
      <c r="E39" s="3">
        <v>0.63</v>
      </c>
      <c r="F39" s="3">
        <v>0.36</v>
      </c>
      <c r="G39" s="3">
        <v>0</v>
      </c>
      <c r="H39" s="3">
        <v>0.26</v>
      </c>
      <c r="I39" s="3">
        <v>0</v>
      </c>
      <c r="J39" s="3">
        <v>0</v>
      </c>
      <c r="K39" s="3">
        <v>0</v>
      </c>
      <c r="L39" s="3">
        <v>0</v>
      </c>
      <c r="M39" s="3">
        <v>2.91</v>
      </c>
      <c r="N39" s="3">
        <v>0</v>
      </c>
      <c r="O39" s="3">
        <v>0.85</v>
      </c>
      <c r="P39" s="3">
        <v>2.75</v>
      </c>
      <c r="Q39" s="3">
        <v>0.8</v>
      </c>
      <c r="R39" s="3">
        <v>0.75</v>
      </c>
      <c r="S39" s="3">
        <v>0.94</v>
      </c>
      <c r="T39" s="3">
        <v>1.05</v>
      </c>
      <c r="U39" s="3">
        <v>1.08</v>
      </c>
      <c r="V39" s="3">
        <v>93.38</v>
      </c>
      <c r="W39" s="3">
        <v>39.82</v>
      </c>
      <c r="X39" s="3">
        <v>0.87</v>
      </c>
      <c r="Y39" s="3">
        <v>0.48</v>
      </c>
      <c r="Z39" s="3">
        <v>0.8</v>
      </c>
      <c r="AA39" s="3">
        <v>1.33</v>
      </c>
      <c r="AB39" s="3">
        <v>1.35</v>
      </c>
      <c r="AC39" s="3">
        <v>52.39</v>
      </c>
      <c r="AD39" s="3">
        <v>15.46</v>
      </c>
      <c r="AE39" s="3">
        <v>4.2699999999999996</v>
      </c>
      <c r="AF39" s="3">
        <v>2.99</v>
      </c>
      <c r="AG39" s="3">
        <v>2.59</v>
      </c>
      <c r="AH39" s="3">
        <v>4.16</v>
      </c>
      <c r="AI39" s="7">
        <f t="shared" si="2"/>
        <v>7.4925806451612917</v>
      </c>
    </row>
    <row r="40" spans="2:35" ht="16.5" thickTop="1" thickBot="1" x14ac:dyDescent="0.3">
      <c r="B40" s="4">
        <v>4</v>
      </c>
      <c r="C40" s="4" t="s">
        <v>39</v>
      </c>
      <c r="D40" s="3">
        <v>0</v>
      </c>
      <c r="E40" s="3">
        <v>0.67</v>
      </c>
      <c r="F40" s="3">
        <v>0.49</v>
      </c>
      <c r="G40" s="3">
        <v>0</v>
      </c>
      <c r="H40" s="3">
        <v>0.27</v>
      </c>
      <c r="I40" s="3">
        <v>0</v>
      </c>
      <c r="J40" s="3">
        <v>0</v>
      </c>
      <c r="K40" s="3">
        <v>0</v>
      </c>
      <c r="L40" s="3">
        <v>0</v>
      </c>
      <c r="M40" s="3">
        <v>31.76</v>
      </c>
      <c r="N40" s="3">
        <v>0</v>
      </c>
      <c r="O40" s="3">
        <v>0.52</v>
      </c>
      <c r="P40" s="3">
        <v>7.57</v>
      </c>
      <c r="Q40" s="3">
        <v>0.79</v>
      </c>
      <c r="R40" s="3">
        <v>0.74</v>
      </c>
      <c r="S40" s="3">
        <v>0.93</v>
      </c>
      <c r="T40" s="3">
        <v>1</v>
      </c>
      <c r="U40" s="3">
        <v>2.17</v>
      </c>
      <c r="V40" s="3">
        <v>95.2</v>
      </c>
      <c r="W40" s="3">
        <v>79.44</v>
      </c>
      <c r="X40" s="3">
        <v>0.28999999999999998</v>
      </c>
      <c r="Y40" s="3">
        <v>0.44</v>
      </c>
      <c r="Z40" s="3">
        <v>0.34</v>
      </c>
      <c r="AA40" s="3">
        <v>0.57999999999999996</v>
      </c>
      <c r="AB40" s="3">
        <v>0.53</v>
      </c>
      <c r="AC40" s="3">
        <v>2.44</v>
      </c>
      <c r="AD40" s="3">
        <v>2.37</v>
      </c>
      <c r="AE40" s="3">
        <v>78.150000000000006</v>
      </c>
      <c r="AF40" s="3">
        <v>2.06</v>
      </c>
      <c r="AG40" s="3">
        <v>18.2</v>
      </c>
      <c r="AH40" s="3">
        <v>4.22</v>
      </c>
      <c r="AI40" s="7">
        <f t="shared" si="2"/>
        <v>10.682903225806454</v>
      </c>
    </row>
    <row r="41" spans="2:35" ht="16.5" thickTop="1" thickBot="1" x14ac:dyDescent="0.3">
      <c r="B41" s="4">
        <v>5</v>
      </c>
      <c r="C41" s="4" t="s">
        <v>40</v>
      </c>
      <c r="D41" s="3">
        <v>0</v>
      </c>
      <c r="E41" s="3">
        <v>0.66</v>
      </c>
      <c r="F41" s="3">
        <v>0.46</v>
      </c>
      <c r="G41" s="3">
        <v>0</v>
      </c>
      <c r="H41" s="3">
        <v>0.31</v>
      </c>
      <c r="I41" s="3">
        <v>0</v>
      </c>
      <c r="J41" s="3">
        <v>0</v>
      </c>
      <c r="K41" s="3">
        <v>0</v>
      </c>
      <c r="L41" s="3">
        <v>0</v>
      </c>
      <c r="M41" s="3">
        <v>36.06</v>
      </c>
      <c r="N41" s="3">
        <v>0</v>
      </c>
      <c r="O41" s="3">
        <v>0.56999999999999995</v>
      </c>
      <c r="P41" s="3">
        <v>0.54</v>
      </c>
      <c r="Q41" s="3">
        <v>0.77</v>
      </c>
      <c r="R41" s="3">
        <v>0.77</v>
      </c>
      <c r="S41" s="3">
        <v>0.9</v>
      </c>
      <c r="T41" s="3">
        <v>1.06</v>
      </c>
      <c r="U41" s="3">
        <v>1.02</v>
      </c>
      <c r="V41" s="3">
        <v>91.82</v>
      </c>
      <c r="W41" s="3">
        <v>0.7</v>
      </c>
      <c r="X41" s="3">
        <v>0.28000000000000003</v>
      </c>
      <c r="Y41" s="3">
        <v>1.5</v>
      </c>
      <c r="Z41" s="3">
        <v>1.39</v>
      </c>
      <c r="AA41" s="3">
        <v>3.18</v>
      </c>
      <c r="AB41" s="3">
        <v>5.26</v>
      </c>
      <c r="AC41" s="3">
        <v>4.41</v>
      </c>
      <c r="AD41" s="3">
        <v>1</v>
      </c>
      <c r="AE41" s="3">
        <v>81.83</v>
      </c>
      <c r="AF41" s="3">
        <v>3.25</v>
      </c>
      <c r="AG41" s="3">
        <v>4.1500000000000004</v>
      </c>
      <c r="AH41" s="3">
        <v>27.84</v>
      </c>
      <c r="AI41" s="7">
        <f t="shared" si="2"/>
        <v>8.7009677419354823</v>
      </c>
    </row>
    <row r="42" spans="2:35" ht="16.5" thickTop="1" thickBot="1" x14ac:dyDescent="0.3">
      <c r="B42" s="4">
        <v>6</v>
      </c>
      <c r="C42" s="4" t="s">
        <v>41</v>
      </c>
      <c r="D42" s="3">
        <v>0</v>
      </c>
      <c r="E42" s="3">
        <v>0.74</v>
      </c>
      <c r="F42" s="3">
        <v>0.48</v>
      </c>
      <c r="G42" s="3">
        <v>0</v>
      </c>
      <c r="H42" s="3">
        <v>0.33</v>
      </c>
      <c r="I42" s="3">
        <v>0</v>
      </c>
      <c r="J42" s="3">
        <v>0</v>
      </c>
      <c r="K42" s="3">
        <v>0</v>
      </c>
      <c r="L42" s="3">
        <v>0</v>
      </c>
      <c r="M42" s="3">
        <v>38.76</v>
      </c>
      <c r="N42" s="3">
        <v>0</v>
      </c>
      <c r="O42" s="3">
        <v>4.6399999999999997</v>
      </c>
      <c r="P42" s="3">
        <v>5.0599999999999996</v>
      </c>
      <c r="Q42" s="3">
        <v>1.41</v>
      </c>
      <c r="R42" s="3">
        <v>6.38</v>
      </c>
      <c r="S42" s="3">
        <v>1.26</v>
      </c>
      <c r="T42" s="3">
        <v>1.1000000000000001</v>
      </c>
      <c r="U42" s="3">
        <v>1.72</v>
      </c>
      <c r="V42" s="3">
        <v>5</v>
      </c>
      <c r="W42" s="3">
        <v>3.66</v>
      </c>
      <c r="X42" s="3">
        <v>0.69</v>
      </c>
      <c r="Y42" s="3">
        <v>4.3499999999999996</v>
      </c>
      <c r="Z42" s="3">
        <v>1.99</v>
      </c>
      <c r="AA42" s="3">
        <v>52.72</v>
      </c>
      <c r="AB42" s="3">
        <v>0.86</v>
      </c>
      <c r="AC42" s="3">
        <v>1.17</v>
      </c>
      <c r="AD42" s="3">
        <v>3.76</v>
      </c>
      <c r="AE42" s="3">
        <v>5.17</v>
      </c>
      <c r="AF42" s="3">
        <v>0.96</v>
      </c>
      <c r="AG42" s="3">
        <v>4.5599999999999996</v>
      </c>
      <c r="AH42" s="3">
        <v>4.46</v>
      </c>
      <c r="AI42" s="7">
        <f t="shared" si="2"/>
        <v>4.8783870967741922</v>
      </c>
    </row>
    <row r="43" spans="2:35" ht="16.5" thickTop="1" thickBot="1" x14ac:dyDescent="0.3">
      <c r="B43" s="4">
        <v>7</v>
      </c>
      <c r="C43" s="4" t="s">
        <v>42</v>
      </c>
      <c r="D43" s="3">
        <v>0</v>
      </c>
      <c r="E43" s="3">
        <v>1.1000000000000001</v>
      </c>
      <c r="F43" s="3">
        <v>0.6</v>
      </c>
      <c r="G43" s="3">
        <v>0</v>
      </c>
      <c r="H43" s="3">
        <v>1.55</v>
      </c>
      <c r="I43" s="3">
        <v>1.22</v>
      </c>
      <c r="J43" s="3">
        <v>1.64</v>
      </c>
      <c r="K43" s="3">
        <v>13.62</v>
      </c>
      <c r="L43" s="3">
        <v>6.64</v>
      </c>
      <c r="M43" s="3">
        <v>88.08</v>
      </c>
      <c r="N43" s="3">
        <v>1.17</v>
      </c>
      <c r="O43" s="3">
        <v>0.9</v>
      </c>
      <c r="P43" s="3">
        <v>9.26</v>
      </c>
      <c r="Q43" s="3">
        <v>2.2000000000000002</v>
      </c>
      <c r="R43" s="3">
        <v>5.5</v>
      </c>
      <c r="S43" s="3">
        <v>4.5199999999999996</v>
      </c>
      <c r="T43" s="3">
        <v>1.68</v>
      </c>
      <c r="U43" s="3">
        <v>4.33</v>
      </c>
      <c r="V43" s="3">
        <v>6.52</v>
      </c>
      <c r="W43" s="3">
        <v>12.76</v>
      </c>
      <c r="X43" s="3">
        <v>2.99</v>
      </c>
      <c r="Y43" s="3">
        <v>5.71</v>
      </c>
      <c r="Z43" s="3">
        <v>4.22</v>
      </c>
      <c r="AA43" s="3">
        <v>4.45</v>
      </c>
      <c r="AB43" s="3">
        <v>2.63</v>
      </c>
      <c r="AC43" s="3">
        <v>1.3</v>
      </c>
      <c r="AD43" s="3">
        <v>6</v>
      </c>
      <c r="AE43" s="3">
        <v>98.75</v>
      </c>
      <c r="AF43" s="3">
        <v>3.13</v>
      </c>
      <c r="AG43" s="3">
        <v>5.12</v>
      </c>
      <c r="AH43" s="3">
        <v>4.7</v>
      </c>
      <c r="AI43" s="7">
        <f t="shared" si="2"/>
        <v>9.7512903225806458</v>
      </c>
    </row>
    <row r="44" spans="2:35" ht="16.5" thickTop="1" thickBot="1" x14ac:dyDescent="0.3">
      <c r="B44" s="4">
        <v>8</v>
      </c>
      <c r="C44" s="4" t="s">
        <v>43</v>
      </c>
      <c r="D44" s="3">
        <v>0.5</v>
      </c>
      <c r="E44" s="3">
        <v>3.55</v>
      </c>
      <c r="F44" s="3">
        <v>0.31</v>
      </c>
      <c r="G44" s="3">
        <v>0.36</v>
      </c>
      <c r="H44" s="3">
        <v>2.9</v>
      </c>
      <c r="I44" s="3">
        <v>1.47</v>
      </c>
      <c r="J44" s="3">
        <v>14.88</v>
      </c>
      <c r="K44" s="3">
        <v>34.700000000000003</v>
      </c>
      <c r="L44" s="3">
        <v>7.26</v>
      </c>
      <c r="M44" s="3">
        <v>8.39</v>
      </c>
      <c r="N44" s="3">
        <v>4.29</v>
      </c>
      <c r="O44" s="3">
        <v>167.67</v>
      </c>
      <c r="P44" s="3">
        <v>10.029999999999999</v>
      </c>
      <c r="Q44" s="3">
        <v>2.27</v>
      </c>
      <c r="R44" s="3">
        <v>4.78</v>
      </c>
      <c r="S44" s="3">
        <v>6.1</v>
      </c>
      <c r="T44" s="3">
        <v>7.76</v>
      </c>
      <c r="U44" s="3">
        <v>4.97</v>
      </c>
      <c r="V44" s="3">
        <v>113.4</v>
      </c>
      <c r="W44" s="3">
        <v>2.83</v>
      </c>
      <c r="X44" s="3">
        <v>33.06</v>
      </c>
      <c r="Y44" s="3">
        <v>5.75</v>
      </c>
      <c r="Z44" s="3">
        <v>5.65</v>
      </c>
      <c r="AA44" s="3">
        <v>4.9000000000000004</v>
      </c>
      <c r="AB44" s="3">
        <v>3.64</v>
      </c>
      <c r="AC44" s="3">
        <v>3.14</v>
      </c>
      <c r="AD44" s="3">
        <v>11.12</v>
      </c>
      <c r="AE44" s="3">
        <v>7.79</v>
      </c>
      <c r="AF44" s="3">
        <v>52.04</v>
      </c>
      <c r="AG44" s="3">
        <v>6.64</v>
      </c>
      <c r="AH44" s="3">
        <v>3.69</v>
      </c>
      <c r="AI44" s="7">
        <f t="shared" si="2"/>
        <v>17.285161290322581</v>
      </c>
    </row>
    <row r="45" spans="2:35" ht="16.5" thickTop="1" thickBot="1" x14ac:dyDescent="0.3">
      <c r="B45" s="4">
        <v>9</v>
      </c>
      <c r="C45" s="4" t="s">
        <v>44</v>
      </c>
      <c r="D45" s="3">
        <v>0.67</v>
      </c>
      <c r="E45" s="3">
        <v>1.75</v>
      </c>
      <c r="F45" s="3">
        <v>2.27</v>
      </c>
      <c r="G45" s="3">
        <v>3.78</v>
      </c>
      <c r="H45" s="3">
        <v>0.82</v>
      </c>
      <c r="I45" s="3">
        <v>3.93</v>
      </c>
      <c r="J45" s="3">
        <v>36.36</v>
      </c>
      <c r="K45" s="3">
        <v>17.34</v>
      </c>
      <c r="L45" s="3">
        <v>104.46</v>
      </c>
      <c r="M45" s="3">
        <v>5.48</v>
      </c>
      <c r="N45" s="3">
        <v>4.01</v>
      </c>
      <c r="O45" s="3">
        <v>131.08000000000001</v>
      </c>
      <c r="P45" s="3">
        <v>243.94</v>
      </c>
      <c r="Q45" s="3">
        <v>68.099999999999994</v>
      </c>
      <c r="R45" s="3">
        <v>4.75</v>
      </c>
      <c r="S45" s="3">
        <v>2.25</v>
      </c>
      <c r="T45" s="3">
        <v>3.88</v>
      </c>
      <c r="U45" s="3">
        <v>1.2</v>
      </c>
      <c r="V45" s="3">
        <v>0.2</v>
      </c>
      <c r="W45" s="3">
        <v>61.55</v>
      </c>
      <c r="X45" s="3">
        <v>16.12</v>
      </c>
      <c r="Y45" s="3">
        <v>0.67</v>
      </c>
      <c r="Z45" s="3">
        <v>7.62</v>
      </c>
      <c r="AA45" s="3">
        <v>76.78</v>
      </c>
      <c r="AB45" s="3">
        <v>3.02</v>
      </c>
      <c r="AC45" s="3">
        <v>0.65</v>
      </c>
      <c r="AD45" s="3">
        <v>10.7</v>
      </c>
      <c r="AE45" s="3">
        <v>160</v>
      </c>
      <c r="AF45" s="3">
        <v>5.37</v>
      </c>
      <c r="AG45" s="3">
        <v>1.88</v>
      </c>
      <c r="AH45" s="3">
        <v>1.44</v>
      </c>
      <c r="AI45" s="7">
        <f t="shared" si="2"/>
        <v>31.679677419354839</v>
      </c>
    </row>
    <row r="46" spans="2:35" ht="16.5" thickTop="1" thickBot="1" x14ac:dyDescent="0.3">
      <c r="B46" s="4">
        <v>10</v>
      </c>
      <c r="C46" s="4" t="s">
        <v>45</v>
      </c>
      <c r="D46" s="3">
        <v>0.65</v>
      </c>
      <c r="E46" s="3">
        <v>4.78</v>
      </c>
      <c r="F46" s="3">
        <v>2.5299999999999998</v>
      </c>
      <c r="G46" s="3">
        <v>5.19</v>
      </c>
      <c r="H46" s="3">
        <v>0.69</v>
      </c>
      <c r="I46" s="3">
        <v>61.78</v>
      </c>
      <c r="J46" s="3">
        <v>51.52</v>
      </c>
      <c r="K46" s="3">
        <v>2.39</v>
      </c>
      <c r="L46" s="3">
        <v>90.86</v>
      </c>
      <c r="M46" s="3">
        <v>89.28</v>
      </c>
      <c r="N46" s="3">
        <v>2.12</v>
      </c>
      <c r="O46" s="3">
        <v>7.72</v>
      </c>
      <c r="P46" s="3">
        <v>14.03</v>
      </c>
      <c r="Q46" s="3">
        <v>151.63999999999999</v>
      </c>
      <c r="R46" s="3">
        <v>5.62</v>
      </c>
      <c r="S46" s="3">
        <v>2.5099999999999998</v>
      </c>
      <c r="T46" s="3">
        <v>1.27</v>
      </c>
      <c r="U46" s="3">
        <v>4.63</v>
      </c>
      <c r="V46" s="3">
        <v>0.3</v>
      </c>
      <c r="W46" s="3">
        <v>65.099999999999994</v>
      </c>
      <c r="X46" s="3">
        <v>130.16999999999999</v>
      </c>
      <c r="Y46" s="3">
        <v>0.66</v>
      </c>
      <c r="Z46" s="3">
        <v>1.57</v>
      </c>
      <c r="AA46" s="3">
        <v>5.9</v>
      </c>
      <c r="AB46" s="3">
        <v>3.1</v>
      </c>
      <c r="AC46" s="3">
        <v>0.61</v>
      </c>
      <c r="AD46" s="3">
        <v>1.89</v>
      </c>
      <c r="AE46" s="3">
        <v>6.64</v>
      </c>
      <c r="AF46" s="3">
        <v>8.17</v>
      </c>
      <c r="AG46" s="3">
        <v>7.14</v>
      </c>
      <c r="AH46" s="3">
        <v>1.64</v>
      </c>
      <c r="AI46" s="7">
        <f t="shared" si="2"/>
        <v>23.616129032258058</v>
      </c>
    </row>
    <row r="47" spans="2:35" ht="16.5" thickTop="1" thickBot="1" x14ac:dyDescent="0.3">
      <c r="B47" s="4">
        <v>11</v>
      </c>
      <c r="C47" s="4" t="s">
        <v>46</v>
      </c>
      <c r="D47" s="3">
        <v>0.14000000000000001</v>
      </c>
      <c r="E47" s="3">
        <v>53.02</v>
      </c>
      <c r="F47" s="3">
        <v>23.28</v>
      </c>
      <c r="G47" s="3">
        <v>2.21</v>
      </c>
      <c r="H47" s="3">
        <v>0.69</v>
      </c>
      <c r="I47" s="3">
        <v>62.45</v>
      </c>
      <c r="J47" s="3">
        <v>1.93</v>
      </c>
      <c r="K47" s="3">
        <v>1.75</v>
      </c>
      <c r="L47" s="3">
        <v>9.27</v>
      </c>
      <c r="M47" s="3">
        <v>40.65</v>
      </c>
      <c r="N47" s="3">
        <v>1.2</v>
      </c>
      <c r="O47" s="3">
        <v>0</v>
      </c>
      <c r="P47" s="3">
        <v>16.82</v>
      </c>
      <c r="Q47" s="3">
        <v>8.8800000000000008</v>
      </c>
      <c r="R47" s="3">
        <v>6.92</v>
      </c>
      <c r="S47" s="3">
        <v>10.59</v>
      </c>
      <c r="T47" s="3">
        <v>1.21</v>
      </c>
      <c r="U47" s="3">
        <v>1.1299999999999999</v>
      </c>
      <c r="V47" s="3">
        <v>0.26</v>
      </c>
      <c r="W47" s="3">
        <v>2.16</v>
      </c>
      <c r="X47" s="3">
        <v>85.26</v>
      </c>
      <c r="Y47" s="3">
        <v>7.14</v>
      </c>
      <c r="Z47" s="3">
        <v>1.46</v>
      </c>
      <c r="AA47" s="3">
        <v>6.37</v>
      </c>
      <c r="AB47" s="3">
        <v>0.18</v>
      </c>
      <c r="AC47" s="3">
        <v>0.61</v>
      </c>
      <c r="AD47" s="3">
        <v>1.1499999999999999</v>
      </c>
      <c r="AE47" s="3">
        <v>8.3699999999999992</v>
      </c>
      <c r="AF47" s="3">
        <v>2.37</v>
      </c>
      <c r="AG47" s="3">
        <v>6.99</v>
      </c>
      <c r="AH47" s="3">
        <v>1.28</v>
      </c>
      <c r="AI47" s="7">
        <f t="shared" si="2"/>
        <v>11.798064516129031</v>
      </c>
    </row>
    <row r="48" spans="2:35" ht="16.5" thickTop="1" thickBot="1" x14ac:dyDescent="0.3">
      <c r="B48" s="4">
        <v>12</v>
      </c>
      <c r="C48" s="4" t="s">
        <v>47</v>
      </c>
      <c r="D48" s="3">
        <v>49.25</v>
      </c>
      <c r="E48" s="3">
        <v>3.91</v>
      </c>
      <c r="F48" s="3">
        <v>2.39</v>
      </c>
      <c r="G48" s="3">
        <v>0.52</v>
      </c>
      <c r="H48" s="3">
        <v>0.66</v>
      </c>
      <c r="I48" s="3">
        <v>2.0499999999999998</v>
      </c>
      <c r="J48" s="3">
        <v>2.71</v>
      </c>
      <c r="K48" s="3">
        <v>1.08</v>
      </c>
      <c r="L48" s="3">
        <v>4.42</v>
      </c>
      <c r="M48" s="3">
        <v>42</v>
      </c>
      <c r="N48" s="3">
        <v>1.28</v>
      </c>
      <c r="O48" s="3">
        <v>0</v>
      </c>
      <c r="P48" s="3">
        <v>17.04</v>
      </c>
      <c r="Q48" s="3">
        <v>1.28</v>
      </c>
      <c r="R48" s="3">
        <v>11.05</v>
      </c>
      <c r="S48" s="3">
        <v>10.95</v>
      </c>
      <c r="T48" s="3">
        <v>1.29</v>
      </c>
      <c r="U48" s="3">
        <v>4.33</v>
      </c>
      <c r="V48" s="3">
        <v>0.41</v>
      </c>
      <c r="W48" s="3">
        <v>1.73</v>
      </c>
      <c r="X48" s="3">
        <v>30.9</v>
      </c>
      <c r="Y48" s="3">
        <v>117.25</v>
      </c>
      <c r="Z48" s="3">
        <v>1.71</v>
      </c>
      <c r="AA48" s="3">
        <v>106.4</v>
      </c>
      <c r="AB48" s="3">
        <v>0.19</v>
      </c>
      <c r="AC48" s="3">
        <v>0.72</v>
      </c>
      <c r="AD48" s="3">
        <v>1.26</v>
      </c>
      <c r="AE48" s="3">
        <v>7.82</v>
      </c>
      <c r="AF48" s="3">
        <v>1.47</v>
      </c>
      <c r="AG48" s="3">
        <v>2.16</v>
      </c>
      <c r="AH48" s="3">
        <v>1.22</v>
      </c>
      <c r="AI48" s="7">
        <f t="shared" si="2"/>
        <v>13.853225806451617</v>
      </c>
    </row>
    <row r="49" spans="2:35" ht="16.5" thickTop="1" thickBot="1" x14ac:dyDescent="0.3">
      <c r="B49" s="4">
        <v>13</v>
      </c>
      <c r="C49" s="4" t="s">
        <v>48</v>
      </c>
      <c r="D49" s="3">
        <v>2.84</v>
      </c>
      <c r="E49" s="3">
        <v>3.63</v>
      </c>
      <c r="F49" s="3">
        <v>0.5</v>
      </c>
      <c r="G49" s="3">
        <v>4.91</v>
      </c>
      <c r="H49" s="3">
        <v>4.8899999999999997</v>
      </c>
      <c r="I49" s="3">
        <v>0.43</v>
      </c>
      <c r="J49" s="3">
        <v>1.33</v>
      </c>
      <c r="K49" s="3">
        <v>48</v>
      </c>
      <c r="L49" s="3">
        <v>5.42</v>
      </c>
      <c r="M49" s="3">
        <v>1.42</v>
      </c>
      <c r="N49" s="3">
        <v>1.1499999999999999</v>
      </c>
      <c r="O49" s="3">
        <v>0</v>
      </c>
      <c r="P49" s="3">
        <v>216.98</v>
      </c>
      <c r="Q49" s="3">
        <v>4.4800000000000004</v>
      </c>
      <c r="R49" s="3">
        <v>10.66</v>
      </c>
      <c r="S49" s="3">
        <v>10.09</v>
      </c>
      <c r="T49" s="3">
        <v>1.28</v>
      </c>
      <c r="U49" s="3">
        <v>67.8</v>
      </c>
      <c r="V49" s="3">
        <v>0.73</v>
      </c>
      <c r="W49" s="3">
        <v>1.29</v>
      </c>
      <c r="X49" s="3">
        <v>84</v>
      </c>
      <c r="Y49" s="3">
        <v>2.33</v>
      </c>
      <c r="Z49" s="3">
        <v>1.5</v>
      </c>
      <c r="AA49" s="3">
        <v>103.6</v>
      </c>
      <c r="AB49" s="3">
        <v>1.06</v>
      </c>
      <c r="AC49" s="3">
        <v>2.88</v>
      </c>
      <c r="AD49" s="3">
        <v>0.99</v>
      </c>
      <c r="AE49" s="3">
        <v>104.24</v>
      </c>
      <c r="AF49" s="3">
        <v>16.07</v>
      </c>
      <c r="AG49" s="3">
        <v>1.31</v>
      </c>
      <c r="AH49" s="3">
        <v>63.84</v>
      </c>
      <c r="AI49" s="7">
        <f t="shared" si="2"/>
        <v>24.82741935483871</v>
      </c>
    </row>
    <row r="50" spans="2:35" ht="16.5" thickTop="1" thickBot="1" x14ac:dyDescent="0.3">
      <c r="B50" s="4">
        <v>14</v>
      </c>
      <c r="C50" s="4" t="s">
        <v>49</v>
      </c>
      <c r="D50" s="3">
        <v>0.26</v>
      </c>
      <c r="E50" s="3">
        <v>4.2</v>
      </c>
      <c r="F50" s="3">
        <v>0.43</v>
      </c>
      <c r="G50" s="3">
        <v>4.93</v>
      </c>
      <c r="H50" s="3">
        <v>6.48</v>
      </c>
      <c r="I50" s="3">
        <v>4.3899999999999997</v>
      </c>
      <c r="J50" s="3">
        <v>1.28</v>
      </c>
      <c r="K50" s="3">
        <v>49.66</v>
      </c>
      <c r="L50" s="3">
        <v>6.79</v>
      </c>
      <c r="M50" s="3">
        <v>1.59</v>
      </c>
      <c r="N50" s="3">
        <v>1.1499999999999999</v>
      </c>
      <c r="O50" s="3">
        <v>162.33000000000001</v>
      </c>
      <c r="P50" s="3">
        <v>204.02</v>
      </c>
      <c r="Q50" s="3">
        <v>1.46</v>
      </c>
      <c r="R50" s="3">
        <v>117.26</v>
      </c>
      <c r="S50" s="3">
        <v>9.67</v>
      </c>
      <c r="T50" s="3">
        <v>1.81</v>
      </c>
      <c r="U50" s="3">
        <v>67.87</v>
      </c>
      <c r="V50" s="3">
        <v>36.56</v>
      </c>
      <c r="W50" s="3">
        <v>4.07</v>
      </c>
      <c r="X50" s="3">
        <v>75.98</v>
      </c>
      <c r="Y50" s="3">
        <v>1.52</v>
      </c>
      <c r="Z50" s="3">
        <v>3.93</v>
      </c>
      <c r="AA50" s="3">
        <v>61.25</v>
      </c>
      <c r="AB50" s="3">
        <v>2.97</v>
      </c>
      <c r="AC50" s="3">
        <v>2.99</v>
      </c>
      <c r="AD50" s="3">
        <v>2.08</v>
      </c>
      <c r="AE50" s="3">
        <v>127.24</v>
      </c>
      <c r="AF50" s="3">
        <v>117.16</v>
      </c>
      <c r="AG50" s="3">
        <v>1.98</v>
      </c>
      <c r="AH50" s="3">
        <v>3.71</v>
      </c>
      <c r="AI50" s="7">
        <f t="shared" si="2"/>
        <v>35.065161290322578</v>
      </c>
    </row>
    <row r="51" spans="2:35" ht="16.5" thickTop="1" thickBot="1" x14ac:dyDescent="0.3">
      <c r="B51" s="4">
        <v>15</v>
      </c>
      <c r="C51" s="4" t="s">
        <v>50</v>
      </c>
      <c r="D51" s="3">
        <v>1.01</v>
      </c>
      <c r="E51" s="3">
        <v>1.28</v>
      </c>
      <c r="F51" s="3">
        <v>0.49</v>
      </c>
      <c r="G51" s="3">
        <v>5.28</v>
      </c>
      <c r="H51" s="3">
        <v>7.21</v>
      </c>
      <c r="I51" s="3">
        <v>1.93</v>
      </c>
      <c r="J51" s="3">
        <v>7.82</v>
      </c>
      <c r="K51" s="3">
        <v>23.08</v>
      </c>
      <c r="L51" s="3">
        <v>6.43</v>
      </c>
      <c r="M51" s="3">
        <v>7.31</v>
      </c>
      <c r="N51" s="3">
        <v>4.03</v>
      </c>
      <c r="O51" s="3">
        <v>176.05</v>
      </c>
      <c r="P51" s="3">
        <v>228.06</v>
      </c>
      <c r="Q51" s="3">
        <v>1.25</v>
      </c>
      <c r="R51" s="3">
        <v>65.900000000000006</v>
      </c>
      <c r="S51" s="3">
        <v>1.28</v>
      </c>
      <c r="T51" s="3">
        <v>4.97</v>
      </c>
      <c r="U51" s="3">
        <v>4.46</v>
      </c>
      <c r="V51" s="3">
        <v>6.31</v>
      </c>
      <c r="W51" s="3">
        <v>72.2</v>
      </c>
      <c r="X51" s="3">
        <v>58.28</v>
      </c>
      <c r="Y51" s="3">
        <v>0.57999999999999996</v>
      </c>
      <c r="Z51" s="3">
        <v>0.87</v>
      </c>
      <c r="AA51" s="3">
        <v>4.76</v>
      </c>
      <c r="AB51" s="3">
        <v>2.78</v>
      </c>
      <c r="AC51" s="3">
        <v>7.2</v>
      </c>
      <c r="AD51" s="3">
        <v>7.86</v>
      </c>
      <c r="AE51" s="3">
        <v>130.69</v>
      </c>
      <c r="AF51" s="3">
        <v>119.5</v>
      </c>
      <c r="AG51" s="3">
        <v>1.89</v>
      </c>
      <c r="AH51" s="3">
        <v>1.18</v>
      </c>
      <c r="AI51" s="7">
        <f t="shared" si="2"/>
        <v>31.030322580645162</v>
      </c>
    </row>
    <row r="52" spans="2:35" ht="16.5" thickTop="1" thickBot="1" x14ac:dyDescent="0.3">
      <c r="B52" s="4">
        <v>16</v>
      </c>
      <c r="C52" s="4" t="s">
        <v>51</v>
      </c>
      <c r="D52" s="3">
        <v>4.3600000000000003</v>
      </c>
      <c r="E52" s="3">
        <v>1.73</v>
      </c>
      <c r="F52" s="3">
        <v>1.41</v>
      </c>
      <c r="G52" s="3">
        <v>85.4</v>
      </c>
      <c r="H52" s="3">
        <v>37.68</v>
      </c>
      <c r="I52" s="3">
        <v>3.14</v>
      </c>
      <c r="J52" s="3">
        <v>52.15</v>
      </c>
      <c r="K52" s="3">
        <v>7.5</v>
      </c>
      <c r="L52" s="3">
        <v>7.26</v>
      </c>
      <c r="M52" s="3">
        <v>91</v>
      </c>
      <c r="N52" s="3">
        <v>35.32</v>
      </c>
      <c r="O52" s="3">
        <v>16.7</v>
      </c>
      <c r="P52" s="3">
        <v>16.079999999999998</v>
      </c>
      <c r="Q52" s="3">
        <v>2.6</v>
      </c>
      <c r="R52" s="3">
        <v>3.04</v>
      </c>
      <c r="S52" s="3">
        <v>107.18</v>
      </c>
      <c r="T52" s="3">
        <v>63.48</v>
      </c>
      <c r="U52" s="3">
        <v>4.42</v>
      </c>
      <c r="V52" s="3">
        <v>3.76</v>
      </c>
      <c r="W52" s="3">
        <v>7.77</v>
      </c>
      <c r="X52" s="3">
        <v>0.48</v>
      </c>
      <c r="Y52" s="3">
        <v>5.19</v>
      </c>
      <c r="Z52" s="3">
        <v>0.67</v>
      </c>
      <c r="AA52" s="3">
        <v>0.55000000000000004</v>
      </c>
      <c r="AB52" s="3">
        <v>3.03</v>
      </c>
      <c r="AC52" s="3">
        <v>4.03</v>
      </c>
      <c r="AD52" s="3">
        <v>173.82</v>
      </c>
      <c r="AE52" s="3">
        <v>8.36</v>
      </c>
      <c r="AF52" s="3">
        <v>6.9</v>
      </c>
      <c r="AG52" s="3">
        <v>6.66</v>
      </c>
      <c r="AH52" s="3">
        <v>5.1100000000000003</v>
      </c>
      <c r="AI52" s="7">
        <f t="shared" si="2"/>
        <v>24.734838709677412</v>
      </c>
    </row>
    <row r="53" spans="2:35" ht="16.5" thickTop="1" thickBot="1" x14ac:dyDescent="0.3">
      <c r="B53" s="4">
        <v>17</v>
      </c>
      <c r="C53" s="4" t="s">
        <v>52</v>
      </c>
      <c r="D53" s="3">
        <v>4.18</v>
      </c>
      <c r="E53" s="3">
        <v>3.46</v>
      </c>
      <c r="F53" s="3">
        <v>2.19</v>
      </c>
      <c r="G53" s="3">
        <v>6.1</v>
      </c>
      <c r="H53" s="3">
        <v>9.18</v>
      </c>
      <c r="I53" s="3">
        <v>28.18</v>
      </c>
      <c r="J53" s="3">
        <v>23.77</v>
      </c>
      <c r="K53" s="3">
        <v>106.82</v>
      </c>
      <c r="L53" s="3">
        <v>4.37</v>
      </c>
      <c r="M53" s="3">
        <v>6.1</v>
      </c>
      <c r="N53" s="3">
        <v>81.3</v>
      </c>
      <c r="O53" s="3">
        <v>254.99</v>
      </c>
      <c r="P53" s="3">
        <v>3.23</v>
      </c>
      <c r="Q53" s="3">
        <v>11.33</v>
      </c>
      <c r="R53" s="3">
        <v>1.78</v>
      </c>
      <c r="S53" s="3">
        <v>6.91</v>
      </c>
      <c r="T53" s="3">
        <v>5.86</v>
      </c>
      <c r="U53" s="3">
        <v>6.92</v>
      </c>
      <c r="V53" s="3">
        <v>113.8</v>
      </c>
      <c r="W53" s="3">
        <v>76.400000000000006</v>
      </c>
      <c r="X53" s="3">
        <v>1.01</v>
      </c>
      <c r="Y53" s="3">
        <v>5.01</v>
      </c>
      <c r="Z53" s="3">
        <v>4.29</v>
      </c>
      <c r="AA53" s="3">
        <v>3.78</v>
      </c>
      <c r="AB53" s="3">
        <v>2.86</v>
      </c>
      <c r="AC53" s="3">
        <v>4.6900000000000004</v>
      </c>
      <c r="AD53" s="3">
        <v>10.25</v>
      </c>
      <c r="AE53" s="3">
        <v>7.94</v>
      </c>
      <c r="AF53" s="3">
        <v>6</v>
      </c>
      <c r="AG53" s="3">
        <v>6.17</v>
      </c>
      <c r="AH53" s="3">
        <v>5.64</v>
      </c>
      <c r="AI53" s="7">
        <f t="shared" si="2"/>
        <v>26.274516129032254</v>
      </c>
    </row>
    <row r="54" spans="2:35" ht="16.5" thickTop="1" thickBot="1" x14ac:dyDescent="0.3">
      <c r="B54" s="4">
        <v>18</v>
      </c>
      <c r="C54" s="4" t="s">
        <v>53</v>
      </c>
      <c r="D54" s="3">
        <v>3.28</v>
      </c>
      <c r="E54" s="3">
        <v>1.25</v>
      </c>
      <c r="F54" s="3">
        <v>3.31</v>
      </c>
      <c r="G54" s="3">
        <v>0.69</v>
      </c>
      <c r="H54" s="3">
        <v>0.64</v>
      </c>
      <c r="I54" s="3">
        <v>1.77</v>
      </c>
      <c r="J54" s="3">
        <v>1.83</v>
      </c>
      <c r="K54" s="3">
        <v>122.85</v>
      </c>
      <c r="L54" s="3">
        <v>3.85</v>
      </c>
      <c r="M54" s="3">
        <v>101.44</v>
      </c>
      <c r="N54" s="3">
        <v>85.74</v>
      </c>
      <c r="O54" s="3">
        <v>192.54</v>
      </c>
      <c r="P54" s="3">
        <v>1.25</v>
      </c>
      <c r="Q54" s="3">
        <v>5.35</v>
      </c>
      <c r="R54" s="3">
        <v>1.78</v>
      </c>
      <c r="S54" s="3">
        <v>1.82</v>
      </c>
      <c r="T54" s="3">
        <v>6.04</v>
      </c>
      <c r="U54" s="3">
        <v>108.66</v>
      </c>
      <c r="V54" s="3">
        <v>131.6</v>
      </c>
      <c r="W54" s="3">
        <v>146.30000000000001</v>
      </c>
      <c r="X54" s="3">
        <v>208.18</v>
      </c>
      <c r="Y54" s="3">
        <v>4.5599999999999996</v>
      </c>
      <c r="Z54" s="3">
        <v>1.03</v>
      </c>
      <c r="AA54" s="3">
        <v>0.81</v>
      </c>
      <c r="AB54" s="3">
        <v>3.88</v>
      </c>
      <c r="AC54" s="3">
        <v>0.39</v>
      </c>
      <c r="AD54" s="3">
        <v>187.13</v>
      </c>
      <c r="AE54" s="3">
        <v>8.1300000000000008</v>
      </c>
      <c r="AF54" s="3">
        <v>10.02</v>
      </c>
      <c r="AG54" s="3">
        <v>1.83</v>
      </c>
      <c r="AH54" s="3">
        <v>6.27</v>
      </c>
      <c r="AI54" s="7">
        <f t="shared" si="2"/>
        <v>43.684516129032268</v>
      </c>
    </row>
    <row r="55" spans="2:35" ht="16.5" thickTop="1" thickBot="1" x14ac:dyDescent="0.3">
      <c r="B55" s="4">
        <v>19</v>
      </c>
      <c r="C55" s="4" t="s">
        <v>54</v>
      </c>
      <c r="D55" s="3">
        <v>5.93</v>
      </c>
      <c r="E55" s="3">
        <v>13.42</v>
      </c>
      <c r="F55" s="3">
        <v>1.68</v>
      </c>
      <c r="G55" s="3">
        <v>1.35</v>
      </c>
      <c r="H55" s="3">
        <v>13.24</v>
      </c>
      <c r="I55" s="3">
        <v>1.51</v>
      </c>
      <c r="J55" s="3">
        <v>2.17</v>
      </c>
      <c r="K55" s="3">
        <v>118.65</v>
      </c>
      <c r="L55" s="3">
        <v>96.2</v>
      </c>
      <c r="M55" s="3">
        <v>104.13</v>
      </c>
      <c r="N55" s="3">
        <v>87.24</v>
      </c>
      <c r="O55" s="3">
        <v>109.62</v>
      </c>
      <c r="P55" s="3">
        <v>1.25</v>
      </c>
      <c r="Q55" s="3">
        <v>36.61</v>
      </c>
      <c r="R55" s="3">
        <v>1.78</v>
      </c>
      <c r="S55" s="3">
        <v>1.45</v>
      </c>
      <c r="T55" s="3">
        <v>1.53</v>
      </c>
      <c r="U55" s="3">
        <v>11.34</v>
      </c>
      <c r="V55" s="3">
        <v>131.75</v>
      </c>
      <c r="W55" s="3">
        <v>142.80000000000001</v>
      </c>
      <c r="X55" s="3">
        <v>142.66</v>
      </c>
      <c r="Y55" s="3">
        <v>4.46</v>
      </c>
      <c r="Z55" s="3">
        <v>0.84</v>
      </c>
      <c r="AA55" s="3">
        <v>0.75</v>
      </c>
      <c r="AB55" s="3">
        <v>0.75</v>
      </c>
      <c r="AC55" s="3">
        <v>2.5</v>
      </c>
      <c r="AD55" s="3">
        <v>184.59</v>
      </c>
      <c r="AE55" s="3">
        <v>0.75</v>
      </c>
      <c r="AF55" s="3">
        <v>6.29</v>
      </c>
      <c r="AG55" s="3">
        <v>1.67</v>
      </c>
      <c r="AH55" s="3">
        <v>2.36</v>
      </c>
      <c r="AI55" s="7">
        <f t="shared" si="2"/>
        <v>39.718387096774194</v>
      </c>
    </row>
    <row r="56" spans="2:35" ht="16.5" thickTop="1" thickBot="1" x14ac:dyDescent="0.3">
      <c r="B56" s="4">
        <v>20</v>
      </c>
      <c r="C56" s="4" t="s">
        <v>55</v>
      </c>
      <c r="D56" s="3">
        <v>5.71</v>
      </c>
      <c r="E56" s="3">
        <v>1.41</v>
      </c>
      <c r="F56" s="3">
        <v>52.92</v>
      </c>
      <c r="G56" s="3">
        <v>59.18</v>
      </c>
      <c r="H56" s="3">
        <v>1.0900000000000001</v>
      </c>
      <c r="I56" s="3">
        <v>1.37</v>
      </c>
      <c r="J56" s="3">
        <v>2.41</v>
      </c>
      <c r="K56" s="3">
        <v>110.22</v>
      </c>
      <c r="L56" s="3">
        <v>3.3</v>
      </c>
      <c r="M56" s="3">
        <v>5</v>
      </c>
      <c r="N56" s="3">
        <v>15.48</v>
      </c>
      <c r="O56" s="3">
        <v>115.62</v>
      </c>
      <c r="P56" s="3">
        <v>262.08999999999997</v>
      </c>
      <c r="Q56" s="3">
        <v>2</v>
      </c>
      <c r="R56" s="3">
        <v>1.78</v>
      </c>
      <c r="S56" s="3">
        <v>1.56</v>
      </c>
      <c r="T56" s="3">
        <v>5.93</v>
      </c>
      <c r="U56" s="3">
        <v>105.22</v>
      </c>
      <c r="V56" s="3">
        <v>131.74</v>
      </c>
      <c r="W56" s="3">
        <v>128.85</v>
      </c>
      <c r="X56" s="3">
        <v>184.45</v>
      </c>
      <c r="Y56" s="3">
        <v>35.94</v>
      </c>
      <c r="Z56" s="3">
        <v>0.76</v>
      </c>
      <c r="AA56" s="3">
        <v>0.75</v>
      </c>
      <c r="AB56" s="3">
        <v>0.25</v>
      </c>
      <c r="AC56" s="3">
        <v>7.92</v>
      </c>
      <c r="AD56" s="3">
        <v>9.75</v>
      </c>
      <c r="AE56" s="3">
        <v>7.5</v>
      </c>
      <c r="AF56" s="3">
        <v>6.21</v>
      </c>
      <c r="AG56" s="3">
        <v>1.42</v>
      </c>
      <c r="AH56" s="3">
        <v>20.83</v>
      </c>
      <c r="AI56" s="7">
        <f t="shared" si="2"/>
        <v>41.569677419354839</v>
      </c>
    </row>
    <row r="57" spans="2:35" ht="16.5" thickTop="1" thickBot="1" x14ac:dyDescent="0.3">
      <c r="B57" s="4">
        <v>21</v>
      </c>
      <c r="C57" s="4" t="s">
        <v>56</v>
      </c>
      <c r="D57" s="3">
        <v>4.3</v>
      </c>
      <c r="E57" s="3">
        <v>4.8600000000000003</v>
      </c>
      <c r="F57" s="3">
        <v>3.09</v>
      </c>
      <c r="G57" s="3">
        <v>0.7</v>
      </c>
      <c r="H57" s="3">
        <v>1.01</v>
      </c>
      <c r="I57" s="3">
        <v>1.51</v>
      </c>
      <c r="J57" s="3">
        <v>2.5</v>
      </c>
      <c r="K57" s="3">
        <v>0.48</v>
      </c>
      <c r="L57" s="3">
        <v>142.62</v>
      </c>
      <c r="M57" s="3">
        <v>102.5</v>
      </c>
      <c r="N57" s="3">
        <v>78.260000000000005</v>
      </c>
      <c r="O57" s="3">
        <v>146.85</v>
      </c>
      <c r="P57" s="3">
        <v>9.4700000000000006</v>
      </c>
      <c r="Q57" s="3">
        <v>2.2599999999999998</v>
      </c>
      <c r="R57" s="3">
        <v>1.62</v>
      </c>
      <c r="S57" s="3">
        <v>2.68</v>
      </c>
      <c r="T57" s="3">
        <v>1.64</v>
      </c>
      <c r="U57" s="3">
        <v>105.56</v>
      </c>
      <c r="V57" s="3">
        <v>4.6100000000000003</v>
      </c>
      <c r="W57" s="3">
        <v>1.28</v>
      </c>
      <c r="X57" s="3">
        <v>5.53</v>
      </c>
      <c r="Y57" s="3">
        <v>1.17</v>
      </c>
      <c r="Z57" s="3">
        <v>6.68</v>
      </c>
      <c r="AA57" s="3">
        <v>3.02</v>
      </c>
      <c r="AB57" s="3">
        <v>3.28</v>
      </c>
      <c r="AC57" s="3">
        <v>0.94</v>
      </c>
      <c r="AD57" s="3">
        <v>5.15</v>
      </c>
      <c r="AE57" s="3">
        <v>1.4</v>
      </c>
      <c r="AF57" s="3">
        <v>6.19</v>
      </c>
      <c r="AG57" s="3">
        <v>1.3</v>
      </c>
      <c r="AH57" s="3">
        <v>5.43</v>
      </c>
      <c r="AI57" s="7">
        <f t="shared" si="2"/>
        <v>21.222258064516122</v>
      </c>
    </row>
    <row r="58" spans="2:35" ht="16.5" thickTop="1" thickBot="1" x14ac:dyDescent="0.3">
      <c r="B58" s="4">
        <v>22</v>
      </c>
      <c r="C58" s="4" t="s">
        <v>57</v>
      </c>
      <c r="D58" s="3">
        <v>4.34</v>
      </c>
      <c r="E58" s="3">
        <v>4.8600000000000003</v>
      </c>
      <c r="F58" s="3">
        <v>0.99</v>
      </c>
      <c r="G58" s="3">
        <v>0.65</v>
      </c>
      <c r="H58" s="3">
        <v>2.04</v>
      </c>
      <c r="I58" s="3">
        <v>1.83</v>
      </c>
      <c r="J58" s="3">
        <v>1.68</v>
      </c>
      <c r="K58" s="3">
        <v>0.68</v>
      </c>
      <c r="L58" s="3">
        <v>6.56</v>
      </c>
      <c r="M58" s="3">
        <v>6.5</v>
      </c>
      <c r="N58" s="3">
        <v>12.8</v>
      </c>
      <c r="O58" s="3">
        <v>8.7899999999999991</v>
      </c>
      <c r="P58" s="3">
        <v>7.75</v>
      </c>
      <c r="Q58" s="3">
        <v>8.59</v>
      </c>
      <c r="R58" s="3">
        <v>1.66</v>
      </c>
      <c r="S58" s="3">
        <v>4.51</v>
      </c>
      <c r="T58" s="3">
        <v>1.7</v>
      </c>
      <c r="U58" s="3">
        <v>5.18</v>
      </c>
      <c r="V58" s="3">
        <v>0.05</v>
      </c>
      <c r="W58" s="3">
        <v>2.4900000000000002</v>
      </c>
      <c r="X58" s="3">
        <v>2.83</v>
      </c>
      <c r="Y58" s="3">
        <v>4.3099999999999996</v>
      </c>
      <c r="Z58" s="3">
        <v>1.0900000000000001</v>
      </c>
      <c r="AA58" s="3">
        <v>2.95</v>
      </c>
      <c r="AB58" s="3">
        <v>3.54</v>
      </c>
      <c r="AC58" s="3">
        <v>0.56000000000000005</v>
      </c>
      <c r="AD58" s="3">
        <v>3.64</v>
      </c>
      <c r="AE58" s="3">
        <v>2.0499999999999998</v>
      </c>
      <c r="AF58" s="3">
        <v>5.5</v>
      </c>
      <c r="AG58" s="3">
        <v>3.68</v>
      </c>
      <c r="AH58" s="3">
        <v>4.76</v>
      </c>
      <c r="AI58" s="7">
        <f t="shared" si="2"/>
        <v>3.8245161290322591</v>
      </c>
    </row>
    <row r="59" spans="2:35" ht="16.5" thickTop="1" thickBot="1" x14ac:dyDescent="0.3">
      <c r="B59" s="4">
        <v>23</v>
      </c>
      <c r="C59" s="4" t="s">
        <v>58</v>
      </c>
      <c r="D59" s="3">
        <v>2.94</v>
      </c>
      <c r="E59" s="3">
        <v>5.0999999999999996</v>
      </c>
      <c r="F59" s="3">
        <v>0.79</v>
      </c>
      <c r="G59" s="3">
        <v>0.64</v>
      </c>
      <c r="H59" s="3">
        <v>2.4500000000000002</v>
      </c>
      <c r="I59" s="3">
        <v>3.83</v>
      </c>
      <c r="J59" s="3">
        <v>3.16</v>
      </c>
      <c r="K59" s="3">
        <v>1.25</v>
      </c>
      <c r="L59" s="3">
        <v>5.44</v>
      </c>
      <c r="M59" s="3">
        <v>93.5</v>
      </c>
      <c r="N59" s="3">
        <v>67.069999999999993</v>
      </c>
      <c r="O59" s="3">
        <v>6.18</v>
      </c>
      <c r="P59" s="3">
        <v>8.58</v>
      </c>
      <c r="Q59" s="3">
        <v>8.0399999999999991</v>
      </c>
      <c r="R59" s="3">
        <v>4.32</v>
      </c>
      <c r="S59" s="3">
        <v>5.18</v>
      </c>
      <c r="T59" s="3">
        <v>1.84</v>
      </c>
      <c r="U59" s="3">
        <v>4.32</v>
      </c>
      <c r="V59" s="3">
        <v>4.08</v>
      </c>
      <c r="W59" s="3">
        <v>1.33</v>
      </c>
      <c r="X59" s="3">
        <v>6.04</v>
      </c>
      <c r="Y59" s="3">
        <v>6.62</v>
      </c>
      <c r="Z59" s="3">
        <v>3.89</v>
      </c>
      <c r="AA59" s="3">
        <v>5.1100000000000003</v>
      </c>
      <c r="AB59" s="3">
        <v>3.44</v>
      </c>
      <c r="AC59" s="3">
        <v>3.56</v>
      </c>
      <c r="AD59" s="3">
        <v>5.52</v>
      </c>
      <c r="AE59" s="3">
        <v>5.21</v>
      </c>
      <c r="AF59" s="3">
        <v>5.1100000000000003</v>
      </c>
      <c r="AG59" s="3">
        <v>4.6900000000000004</v>
      </c>
      <c r="AH59" s="3">
        <v>4.9400000000000004</v>
      </c>
      <c r="AI59" s="7">
        <f t="shared" si="2"/>
        <v>9.1667741935483864</v>
      </c>
    </row>
    <row r="60" spans="2:35" ht="16.5" thickTop="1" thickBot="1" x14ac:dyDescent="0.3">
      <c r="B60" s="4">
        <v>24</v>
      </c>
      <c r="C60" s="4" t="s">
        <v>59</v>
      </c>
      <c r="D60" s="3">
        <v>4.04</v>
      </c>
      <c r="E60" s="3">
        <v>4.8600000000000003</v>
      </c>
      <c r="F60" s="3">
        <v>1.06</v>
      </c>
      <c r="G60" s="3">
        <v>2.97</v>
      </c>
      <c r="H60" s="3">
        <v>2.33</v>
      </c>
      <c r="I60" s="3">
        <v>3.42</v>
      </c>
      <c r="J60" s="3">
        <v>1.52</v>
      </c>
      <c r="K60" s="3">
        <v>1.63</v>
      </c>
      <c r="L60" s="3">
        <v>1.1499999999999999</v>
      </c>
      <c r="M60" s="3">
        <v>36.24</v>
      </c>
      <c r="N60" s="3">
        <v>4.59</v>
      </c>
      <c r="O60" s="3">
        <v>0.91</v>
      </c>
      <c r="P60" s="3">
        <v>2.06</v>
      </c>
      <c r="Q60" s="3">
        <v>1.66</v>
      </c>
      <c r="R60" s="3">
        <v>0.95</v>
      </c>
      <c r="S60" s="3">
        <v>2.15</v>
      </c>
      <c r="T60" s="3">
        <v>2.25</v>
      </c>
      <c r="U60" s="3">
        <v>4.43</v>
      </c>
      <c r="V60" s="3">
        <v>5.46</v>
      </c>
      <c r="W60" s="3">
        <v>1.05</v>
      </c>
      <c r="X60" s="3">
        <v>2.68</v>
      </c>
      <c r="Y60" s="3">
        <v>5.88</v>
      </c>
      <c r="Z60" s="3">
        <v>2.1800000000000002</v>
      </c>
      <c r="AA60" s="3">
        <v>2.66</v>
      </c>
      <c r="AB60" s="3">
        <v>3.22</v>
      </c>
      <c r="AC60" s="3">
        <v>2.99</v>
      </c>
      <c r="AD60" s="3">
        <v>4.0999999999999996</v>
      </c>
      <c r="AE60" s="3">
        <v>4.71</v>
      </c>
      <c r="AF60" s="3">
        <v>2.88</v>
      </c>
      <c r="AG60" s="3">
        <v>4.5999999999999996</v>
      </c>
      <c r="AH60" s="3">
        <v>4.58</v>
      </c>
      <c r="AI60" s="7">
        <f t="shared" si="2"/>
        <v>4.0390322580645153</v>
      </c>
    </row>
    <row r="61" spans="2:35" ht="16.5" thickTop="1" thickBot="1" x14ac:dyDescent="0.3">
      <c r="B61" s="43" t="s">
        <v>35</v>
      </c>
      <c r="C61" s="44"/>
      <c r="D61" s="7">
        <f t="shared" ref="D61:AI61" si="3">AVERAGE(D37:D60)</f>
        <v>4.4200000000000008</v>
      </c>
      <c r="E61" s="7">
        <f t="shared" si="3"/>
        <v>5.1720833333333323</v>
      </c>
      <c r="F61" s="7">
        <f t="shared" si="3"/>
        <v>4.32125</v>
      </c>
      <c r="G61" s="7">
        <f t="shared" si="3"/>
        <v>7.7024999999999997</v>
      </c>
      <c r="H61" s="7">
        <f t="shared" si="3"/>
        <v>4.1475000000000009</v>
      </c>
      <c r="I61" s="7">
        <f t="shared" si="3"/>
        <v>7.8391666666666673</v>
      </c>
      <c r="J61" s="7">
        <f t="shared" si="3"/>
        <v>8.7775000000000016</v>
      </c>
      <c r="K61" s="7">
        <f t="shared" si="3"/>
        <v>28.355833333333333</v>
      </c>
      <c r="L61" s="7">
        <f t="shared" si="3"/>
        <v>21.885833333333334</v>
      </c>
      <c r="M61" s="7">
        <f t="shared" si="3"/>
        <v>42.025833333333331</v>
      </c>
      <c r="N61" s="7">
        <f t="shared" si="3"/>
        <v>20.734999999999999</v>
      </c>
      <c r="O61" s="7">
        <f t="shared" si="3"/>
        <v>62.780833333333327</v>
      </c>
      <c r="P61" s="7">
        <f t="shared" si="3"/>
        <v>56.919583333333321</v>
      </c>
      <c r="Q61" s="7">
        <f t="shared" si="3"/>
        <v>13.655000000000001</v>
      </c>
      <c r="R61" s="7">
        <f t="shared" si="3"/>
        <v>10.886666666666668</v>
      </c>
      <c r="S61" s="7">
        <f t="shared" si="3"/>
        <v>8.6062500000000011</v>
      </c>
      <c r="T61" s="7">
        <f t="shared" si="3"/>
        <v>5.0766666666666671</v>
      </c>
      <c r="U61" s="7">
        <f t="shared" si="3"/>
        <v>21.934583333333332</v>
      </c>
      <c r="V61" s="7">
        <f t="shared" si="3"/>
        <v>41.2</v>
      </c>
      <c r="W61" s="7">
        <f t="shared" si="3"/>
        <v>37.320416666666667</v>
      </c>
      <c r="X61" s="7">
        <f t="shared" si="3"/>
        <v>45.01874999999999</v>
      </c>
      <c r="Y61" s="7">
        <f t="shared" si="3"/>
        <v>13.22625</v>
      </c>
      <c r="Z61" s="7">
        <f t="shared" si="3"/>
        <v>2.4908333333333332</v>
      </c>
      <c r="AA61" s="7">
        <f t="shared" si="3"/>
        <v>19.148750000000003</v>
      </c>
      <c r="AB61" s="7">
        <f t="shared" si="3"/>
        <v>2.3745833333333333</v>
      </c>
      <c r="AC61" s="7">
        <f t="shared" si="3"/>
        <v>4.762083333333333</v>
      </c>
      <c r="AD61" s="7">
        <f t="shared" si="3"/>
        <v>27.420416666666664</v>
      </c>
      <c r="AE61" s="7">
        <f t="shared" si="3"/>
        <v>36.501250000000006</v>
      </c>
      <c r="AF61" s="7">
        <f t="shared" si="3"/>
        <v>16.387083333333333</v>
      </c>
      <c r="AG61" s="7">
        <f t="shared" si="3"/>
        <v>4.3745833333333328</v>
      </c>
      <c r="AH61" s="7">
        <f t="shared" si="3"/>
        <v>7.9958333333333362</v>
      </c>
      <c r="AI61" s="7">
        <f t="shared" si="3"/>
        <v>19.143965053763441</v>
      </c>
    </row>
    <row r="62" spans="2:35" ht="15.75" thickTop="1" x14ac:dyDescent="0.25"/>
    <row r="65" customFormat="1" x14ac:dyDescent="0.25"/>
    <row r="66" customFormat="1" x14ac:dyDescent="0.25"/>
    <row r="67" customFormat="1" x14ac:dyDescent="0.25"/>
  </sheetData>
  <mergeCells count="43">
    <mergeCell ref="B32:C32"/>
    <mergeCell ref="B35:I35"/>
    <mergeCell ref="B61:C61"/>
    <mergeCell ref="AY12:BB12"/>
    <mergeCell ref="AN13:AO13"/>
    <mergeCell ref="AP13:AW13"/>
    <mergeCell ref="AY13:BB13"/>
    <mergeCell ref="AL14:AM19"/>
    <mergeCell ref="AN14:AO14"/>
    <mergeCell ref="AP14:AW14"/>
    <mergeCell ref="AN15:AO15"/>
    <mergeCell ref="AP15:AW15"/>
    <mergeCell ref="AN16:AO16"/>
    <mergeCell ref="AP16:AW16"/>
    <mergeCell ref="AN17:AO17"/>
    <mergeCell ref="AP17:AW17"/>
    <mergeCell ref="AN18:AO18"/>
    <mergeCell ref="AP18:AW18"/>
    <mergeCell ref="AN19:AO19"/>
    <mergeCell ref="AY8:BB8"/>
    <mergeCell ref="AN9:AO9"/>
    <mergeCell ref="AP9:AW9"/>
    <mergeCell ref="AY9:BB9"/>
    <mergeCell ref="AP19:AW19"/>
    <mergeCell ref="AY7:BB7"/>
    <mergeCell ref="AL10:AM11"/>
    <mergeCell ref="AN10:AO10"/>
    <mergeCell ref="AP10:AW10"/>
    <mergeCell ref="AY10:BB10"/>
    <mergeCell ref="AN11:AO11"/>
    <mergeCell ref="AP11:AW11"/>
    <mergeCell ref="AY11:BB11"/>
    <mergeCell ref="B2:AA3"/>
    <mergeCell ref="AL8:AM9"/>
    <mergeCell ref="AN8:AO8"/>
    <mergeCell ref="AP8:AW8"/>
    <mergeCell ref="AL12:AM13"/>
    <mergeCell ref="AN12:AO12"/>
    <mergeCell ref="AP12:AW12"/>
    <mergeCell ref="B6:I6"/>
    <mergeCell ref="AL7:AM7"/>
    <mergeCell ref="AN7:AO7"/>
    <mergeCell ref="AP7:AW7"/>
  </mergeCells>
  <conditionalFormatting sqref="D8:AH31">
    <cfRule type="cellIs" dxfId="7" priority="2" operator="greaterThan">
      <formula>0</formula>
    </cfRule>
  </conditionalFormatting>
  <conditionalFormatting sqref="D37:AH60">
    <cfRule type="cellIs" dxfId="6" priority="1" operator="greaterThan">
      <formula>0</formula>
    </cfRule>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20AAA3-D7CB-4323-8F3B-77FF1581147E}">
  <dimension ref="B2:BB62"/>
  <sheetViews>
    <sheetView topLeftCell="L39" workbookViewId="0">
      <selection activeCell="R47" sqref="R47"/>
    </sheetView>
  </sheetViews>
  <sheetFormatPr defaultRowHeight="15" x14ac:dyDescent="0.25"/>
  <cols>
    <col min="3" max="3" width="18.28515625" customWidth="1"/>
  </cols>
  <sheetData>
    <row r="2" spans="2:54" x14ac:dyDescent="0.25">
      <c r="B2" s="10" t="s">
        <v>12</v>
      </c>
      <c r="C2" s="10"/>
      <c r="D2" s="10"/>
      <c r="E2" s="10"/>
      <c r="F2" s="10"/>
      <c r="G2" s="10"/>
      <c r="H2" s="10"/>
      <c r="I2" s="10"/>
      <c r="J2" s="10"/>
      <c r="K2" s="10"/>
      <c r="L2" s="10"/>
      <c r="M2" s="10"/>
      <c r="N2" s="10"/>
      <c r="O2" s="10"/>
      <c r="P2" s="10"/>
      <c r="Q2" s="10"/>
      <c r="R2" s="10"/>
      <c r="S2" s="10"/>
      <c r="T2" s="10"/>
      <c r="U2" s="10"/>
      <c r="V2" s="10"/>
      <c r="W2" s="10"/>
      <c r="X2" s="10"/>
      <c r="Y2" s="10"/>
      <c r="Z2" s="10"/>
      <c r="AA2" s="10"/>
    </row>
    <row r="3" spans="2:54" x14ac:dyDescent="0.25">
      <c r="B3" s="10"/>
      <c r="C3" s="10"/>
      <c r="D3" s="10"/>
      <c r="E3" s="10"/>
      <c r="F3" s="10"/>
      <c r="G3" s="10"/>
      <c r="H3" s="10"/>
      <c r="I3" s="10"/>
      <c r="J3" s="10"/>
      <c r="K3" s="10"/>
      <c r="L3" s="10"/>
      <c r="M3" s="10"/>
      <c r="N3" s="10"/>
      <c r="O3" s="10"/>
      <c r="P3" s="10"/>
      <c r="Q3" s="10"/>
      <c r="R3" s="10"/>
      <c r="S3" s="10"/>
      <c r="T3" s="10"/>
      <c r="U3" s="10"/>
      <c r="V3" s="10"/>
      <c r="W3" s="10"/>
      <c r="X3" s="10"/>
      <c r="Y3" s="10"/>
      <c r="Z3" s="10"/>
      <c r="AA3" s="10"/>
    </row>
    <row r="6" spans="2:54" ht="15.75" thickBot="1" x14ac:dyDescent="0.3">
      <c r="B6" s="11" t="s">
        <v>60</v>
      </c>
      <c r="C6" s="11"/>
      <c r="D6" s="11"/>
      <c r="E6" s="11"/>
      <c r="F6" s="11"/>
      <c r="G6" s="11"/>
      <c r="H6" s="11"/>
      <c r="I6" s="11"/>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8" t="s">
        <v>13</v>
      </c>
      <c r="AM7" s="9"/>
      <c r="AN7" s="8" t="s">
        <v>14</v>
      </c>
      <c r="AO7" s="12"/>
      <c r="AP7" s="8" t="s">
        <v>15</v>
      </c>
      <c r="AQ7" s="9"/>
      <c r="AR7" s="9"/>
      <c r="AS7" s="9"/>
      <c r="AT7" s="9"/>
      <c r="AU7" s="9"/>
      <c r="AV7" s="9"/>
      <c r="AW7" s="12"/>
      <c r="AX7" s="1"/>
      <c r="AY7" s="13" t="s">
        <v>16</v>
      </c>
      <c r="AZ7" s="14"/>
      <c r="BA7" s="14"/>
      <c r="BB7" s="15"/>
    </row>
    <row r="8" spans="2:54" ht="16.5" thickTop="1" thickBot="1" x14ac:dyDescent="0.3">
      <c r="B8" s="4">
        <v>1</v>
      </c>
      <c r="C8" s="4" t="s">
        <v>36</v>
      </c>
      <c r="D8" s="3">
        <v>137.08000000000001</v>
      </c>
      <c r="E8" s="3">
        <v>30.37</v>
      </c>
      <c r="F8" s="3">
        <v>42.44</v>
      </c>
      <c r="G8" s="3">
        <v>117.35</v>
      </c>
      <c r="H8" s="3">
        <v>31.55</v>
      </c>
      <c r="I8" s="3">
        <v>119.09</v>
      </c>
      <c r="J8" s="3">
        <v>49.75</v>
      </c>
      <c r="K8" s="3">
        <v>148.84</v>
      </c>
      <c r="L8" s="3">
        <v>157.19999999999999</v>
      </c>
      <c r="M8" s="3">
        <v>122.8</v>
      </c>
      <c r="N8" s="3">
        <v>132.29</v>
      </c>
      <c r="O8" s="3">
        <v>40.31</v>
      </c>
      <c r="P8" s="3">
        <v>68.34</v>
      </c>
      <c r="Q8" s="3">
        <v>120.05</v>
      </c>
      <c r="R8" s="3">
        <v>65.819999999999993</v>
      </c>
      <c r="S8" s="3">
        <v>33.380000000000003</v>
      </c>
      <c r="T8" s="3">
        <v>101.04</v>
      </c>
      <c r="U8" s="3">
        <v>117.08</v>
      </c>
      <c r="V8" s="3">
        <v>15.49</v>
      </c>
      <c r="W8" s="3">
        <v>7.42</v>
      </c>
      <c r="X8" s="3">
        <v>58.73</v>
      </c>
      <c r="Y8" s="3">
        <v>95.64</v>
      </c>
      <c r="Z8" s="3">
        <v>42.16</v>
      </c>
      <c r="AA8" s="3">
        <v>117.07</v>
      </c>
      <c r="AB8" s="3">
        <v>72.010000000000005</v>
      </c>
      <c r="AC8" s="3">
        <v>54.3</v>
      </c>
      <c r="AD8" s="3">
        <v>72.3</v>
      </c>
      <c r="AE8" s="3">
        <v>102.56</v>
      </c>
      <c r="AF8" s="3"/>
      <c r="AG8" s="3"/>
      <c r="AH8" s="3"/>
      <c r="AI8" s="7">
        <f>AVERAGE(D8:AH8)</f>
        <v>81.159285714285716</v>
      </c>
      <c r="AL8" s="36" t="s">
        <v>17</v>
      </c>
      <c r="AM8" s="37"/>
      <c r="AN8" s="16" t="s">
        <v>18</v>
      </c>
      <c r="AO8" s="17"/>
      <c r="AP8" s="18" t="s">
        <v>0</v>
      </c>
      <c r="AQ8" s="19"/>
      <c r="AR8" s="19"/>
      <c r="AS8" s="19"/>
      <c r="AT8" s="19"/>
      <c r="AU8" s="19"/>
      <c r="AV8" s="19"/>
      <c r="AW8" s="20"/>
      <c r="AY8" s="21" t="s">
        <v>1</v>
      </c>
      <c r="AZ8" s="22"/>
      <c r="BA8" s="22"/>
      <c r="BB8" s="23"/>
    </row>
    <row r="9" spans="2:54" ht="16.5" thickTop="1" thickBot="1" x14ac:dyDescent="0.3">
      <c r="B9" s="4">
        <v>2</v>
      </c>
      <c r="C9" s="4" t="s">
        <v>37</v>
      </c>
      <c r="D9" s="3">
        <v>132.24</v>
      </c>
      <c r="E9" s="3">
        <v>47.16</v>
      </c>
      <c r="F9" s="3">
        <v>85.42</v>
      </c>
      <c r="G9" s="3">
        <v>99.56</v>
      </c>
      <c r="H9" s="3">
        <v>151.69999999999999</v>
      </c>
      <c r="I9" s="3">
        <v>97.56</v>
      </c>
      <c r="J9" s="3">
        <v>61.84</v>
      </c>
      <c r="K9" s="3">
        <v>121.48</v>
      </c>
      <c r="L9" s="3">
        <v>153.6</v>
      </c>
      <c r="M9" s="3">
        <v>144.49</v>
      </c>
      <c r="N9" s="3">
        <v>144.52000000000001</v>
      </c>
      <c r="O9" s="3">
        <v>44.33</v>
      </c>
      <c r="P9" s="3">
        <v>130.41999999999999</v>
      </c>
      <c r="Q9" s="3">
        <v>130.41999999999999</v>
      </c>
      <c r="R9" s="3">
        <v>41.08</v>
      </c>
      <c r="S9" s="3">
        <v>8.98</v>
      </c>
      <c r="T9" s="3">
        <v>152.4</v>
      </c>
      <c r="U9" s="3">
        <v>96.06</v>
      </c>
      <c r="V9" s="3">
        <v>-6.55</v>
      </c>
      <c r="W9" s="3">
        <v>-11.2</v>
      </c>
      <c r="X9" s="3">
        <v>96.54</v>
      </c>
      <c r="Y9" s="3">
        <v>68.92</v>
      </c>
      <c r="Z9" s="3">
        <v>63.38</v>
      </c>
      <c r="AA9" s="3">
        <v>113.04</v>
      </c>
      <c r="AB9" s="3">
        <v>53.62</v>
      </c>
      <c r="AC9" s="3">
        <v>58.3</v>
      </c>
      <c r="AD9" s="3">
        <v>67.37</v>
      </c>
      <c r="AE9" s="3">
        <v>147.88</v>
      </c>
      <c r="AF9" s="3"/>
      <c r="AG9" s="3"/>
      <c r="AH9" s="3"/>
      <c r="AI9" s="7">
        <f t="shared" ref="AI9:AI31" si="0">AVERAGE(D9:AH9)</f>
        <v>89.091428571428565</v>
      </c>
      <c r="AL9" s="36"/>
      <c r="AM9" s="37"/>
      <c r="AN9" s="16" t="s">
        <v>2</v>
      </c>
      <c r="AO9" s="17"/>
      <c r="AP9" s="18" t="s">
        <v>3</v>
      </c>
      <c r="AQ9" s="19"/>
      <c r="AR9" s="19"/>
      <c r="AS9" s="19"/>
      <c r="AT9" s="19"/>
      <c r="AU9" s="19"/>
      <c r="AV9" s="19"/>
      <c r="AW9" s="20"/>
      <c r="AY9" s="31" t="s">
        <v>4</v>
      </c>
      <c r="AZ9" s="32"/>
      <c r="BA9" s="32"/>
      <c r="BB9" s="33"/>
    </row>
    <row r="10" spans="2:54" ht="16.5" thickTop="1" thickBot="1" x14ac:dyDescent="0.3">
      <c r="B10" s="4">
        <v>3</v>
      </c>
      <c r="C10" s="4" t="s">
        <v>38</v>
      </c>
      <c r="D10" s="3">
        <v>158.38</v>
      </c>
      <c r="E10" s="3">
        <v>57.46</v>
      </c>
      <c r="F10" s="3">
        <v>108.78</v>
      </c>
      <c r="G10" s="3">
        <v>82.13</v>
      </c>
      <c r="H10" s="3">
        <v>40.159999999999997</v>
      </c>
      <c r="I10" s="3">
        <v>65.8</v>
      </c>
      <c r="J10" s="3">
        <v>70.790000000000006</v>
      </c>
      <c r="K10" s="3">
        <v>28.25</v>
      </c>
      <c r="L10" s="3">
        <v>152.4</v>
      </c>
      <c r="M10" s="3">
        <v>140.66</v>
      </c>
      <c r="N10" s="3">
        <v>138.19999999999999</v>
      </c>
      <c r="O10" s="3">
        <v>138.18</v>
      </c>
      <c r="P10" s="3">
        <v>63.17</v>
      </c>
      <c r="Q10" s="3">
        <v>84.22</v>
      </c>
      <c r="R10" s="3">
        <v>43.66</v>
      </c>
      <c r="S10" s="3">
        <v>39.61</v>
      </c>
      <c r="T10" s="3">
        <v>148.80000000000001</v>
      </c>
      <c r="U10" s="3">
        <v>-10.43</v>
      </c>
      <c r="V10" s="3">
        <v>-12.84</v>
      </c>
      <c r="W10" s="3">
        <v>-11.27</v>
      </c>
      <c r="X10" s="3">
        <v>-22.54</v>
      </c>
      <c r="Y10" s="3">
        <v>40.98</v>
      </c>
      <c r="Z10" s="3">
        <v>51.41</v>
      </c>
      <c r="AA10" s="3">
        <v>135.5</v>
      </c>
      <c r="AB10" s="3">
        <v>10.14</v>
      </c>
      <c r="AC10" s="3">
        <v>17.73</v>
      </c>
      <c r="AD10" s="3">
        <v>6.65</v>
      </c>
      <c r="AE10" s="3">
        <v>145.80000000000001</v>
      </c>
      <c r="AF10" s="3"/>
      <c r="AG10" s="3"/>
      <c r="AH10" s="3"/>
      <c r="AI10" s="7">
        <f t="shared" si="0"/>
        <v>68.277857142857144</v>
      </c>
      <c r="AL10" s="24" t="s">
        <v>19</v>
      </c>
      <c r="AM10" s="25"/>
      <c r="AN10" s="34" t="s">
        <v>18</v>
      </c>
      <c r="AO10" s="35"/>
      <c r="AP10" s="54" t="s">
        <v>5</v>
      </c>
      <c r="AQ10" s="55"/>
      <c r="AR10" s="55"/>
      <c r="AS10" s="55"/>
      <c r="AT10" s="55"/>
      <c r="AU10" s="55"/>
      <c r="AV10" s="55"/>
      <c r="AW10" s="56"/>
      <c r="AY10" s="31" t="s">
        <v>6</v>
      </c>
      <c r="AZ10" s="32"/>
      <c r="BA10" s="32"/>
      <c r="BB10" s="33"/>
    </row>
    <row r="11" spans="2:54" ht="16.5" thickTop="1" thickBot="1" x14ac:dyDescent="0.3">
      <c r="B11" s="4">
        <v>4</v>
      </c>
      <c r="C11" s="4" t="s">
        <v>39</v>
      </c>
      <c r="D11" s="3">
        <v>151.26</v>
      </c>
      <c r="E11" s="3">
        <v>114.97</v>
      </c>
      <c r="F11" s="3">
        <v>207.03</v>
      </c>
      <c r="G11" s="3">
        <v>107.64</v>
      </c>
      <c r="H11" s="3">
        <v>21.88</v>
      </c>
      <c r="I11" s="3">
        <v>114.06</v>
      </c>
      <c r="J11" s="3">
        <v>21.86</v>
      </c>
      <c r="K11" s="3">
        <v>27.04</v>
      </c>
      <c r="L11" s="3">
        <v>192</v>
      </c>
      <c r="M11" s="3">
        <v>194.32</v>
      </c>
      <c r="N11" s="3">
        <v>101.98</v>
      </c>
      <c r="O11" s="3">
        <v>71.5</v>
      </c>
      <c r="P11" s="3">
        <v>9.68</v>
      </c>
      <c r="Q11" s="3">
        <v>15.16</v>
      </c>
      <c r="R11" s="3">
        <v>10.14</v>
      </c>
      <c r="S11" s="3">
        <v>49.12</v>
      </c>
      <c r="T11" s="3">
        <v>145.19999999999999</v>
      </c>
      <c r="U11" s="3">
        <v>-10.44</v>
      </c>
      <c r="V11" s="3">
        <v>79.739999999999995</v>
      </c>
      <c r="W11" s="3">
        <v>8.8800000000000008</v>
      </c>
      <c r="X11" s="3">
        <v>57.18</v>
      </c>
      <c r="Y11" s="3">
        <v>40.25</v>
      </c>
      <c r="Z11" s="3">
        <v>52.61</v>
      </c>
      <c r="AA11" s="3">
        <v>192.94</v>
      </c>
      <c r="AB11" s="3">
        <v>116.55</v>
      </c>
      <c r="AC11" s="3">
        <v>79.489999999999995</v>
      </c>
      <c r="AD11" s="3">
        <v>33.32</v>
      </c>
      <c r="AE11" s="3">
        <v>72.28</v>
      </c>
      <c r="AF11" s="3"/>
      <c r="AG11" s="3"/>
      <c r="AH11" s="3"/>
      <c r="AI11" s="7">
        <f t="shared" si="0"/>
        <v>81.344285714285732</v>
      </c>
      <c r="AL11" s="26"/>
      <c r="AM11" s="27"/>
      <c r="AN11" s="38" t="s">
        <v>2</v>
      </c>
      <c r="AO11" s="39"/>
      <c r="AP11" s="57" t="s">
        <v>7</v>
      </c>
      <c r="AQ11" s="58"/>
      <c r="AR11" s="58"/>
      <c r="AS11" s="58"/>
      <c r="AT11" s="58"/>
      <c r="AU11" s="58"/>
      <c r="AV11" s="58"/>
      <c r="AW11" s="59"/>
      <c r="AY11" s="31" t="s">
        <v>8</v>
      </c>
      <c r="AZ11" s="32"/>
      <c r="BA11" s="32"/>
      <c r="BB11" s="33"/>
    </row>
    <row r="12" spans="2:54" ht="16.5" thickTop="1" thickBot="1" x14ac:dyDescent="0.3">
      <c r="B12" s="4">
        <v>5</v>
      </c>
      <c r="C12" s="4" t="s">
        <v>40</v>
      </c>
      <c r="D12" s="3">
        <v>101.56</v>
      </c>
      <c r="E12" s="3">
        <v>136.30000000000001</v>
      </c>
      <c r="F12" s="3">
        <v>212.37</v>
      </c>
      <c r="G12" s="3">
        <v>84.62</v>
      </c>
      <c r="H12" s="3">
        <v>110.62</v>
      </c>
      <c r="I12" s="3">
        <v>163.18</v>
      </c>
      <c r="J12" s="3">
        <v>15.61</v>
      </c>
      <c r="K12" s="3">
        <v>26.7</v>
      </c>
      <c r="L12" s="3">
        <v>153.6</v>
      </c>
      <c r="M12" s="3">
        <v>39</v>
      </c>
      <c r="N12" s="3">
        <v>6.64</v>
      </c>
      <c r="O12" s="3">
        <v>140.82</v>
      </c>
      <c r="P12" s="3">
        <v>92.4</v>
      </c>
      <c r="Q12" s="3">
        <v>124.94</v>
      </c>
      <c r="R12" s="3">
        <v>10.14</v>
      </c>
      <c r="S12" s="3">
        <v>42.96</v>
      </c>
      <c r="T12" s="3">
        <v>151.19999999999999</v>
      </c>
      <c r="U12" s="3">
        <v>-10.54</v>
      </c>
      <c r="V12" s="3">
        <v>119.94</v>
      </c>
      <c r="W12" s="3">
        <v>53.4</v>
      </c>
      <c r="X12" s="3">
        <v>37.22</v>
      </c>
      <c r="Y12" s="3">
        <v>113.39</v>
      </c>
      <c r="Z12" s="3">
        <v>67.75</v>
      </c>
      <c r="AA12" s="3">
        <v>196.5</v>
      </c>
      <c r="AB12" s="3">
        <v>118.13</v>
      </c>
      <c r="AC12" s="3">
        <v>98.82</v>
      </c>
      <c r="AD12" s="3">
        <v>11.93</v>
      </c>
      <c r="AE12" s="3">
        <v>72.290000000000006</v>
      </c>
      <c r="AF12" s="3"/>
      <c r="AG12" s="3"/>
      <c r="AH12" s="3"/>
      <c r="AI12" s="7">
        <f t="shared" si="0"/>
        <v>88.981785714285735</v>
      </c>
      <c r="AL12" s="24" t="s">
        <v>20</v>
      </c>
      <c r="AM12" s="25"/>
      <c r="AN12" s="16" t="s">
        <v>18</v>
      </c>
      <c r="AO12" s="17"/>
      <c r="AP12" s="51" t="s">
        <v>9</v>
      </c>
      <c r="AQ12" s="52"/>
      <c r="AR12" s="52"/>
      <c r="AS12" s="52"/>
      <c r="AT12" s="52"/>
      <c r="AU12" s="52"/>
      <c r="AV12" s="52"/>
      <c r="AW12" s="53"/>
      <c r="AY12" s="31" t="s">
        <v>21</v>
      </c>
      <c r="AZ12" s="32"/>
      <c r="BA12" s="32"/>
      <c r="BB12" s="33"/>
    </row>
    <row r="13" spans="2:54" ht="16.5" thickTop="1" thickBot="1" x14ac:dyDescent="0.3">
      <c r="B13" s="4">
        <v>6</v>
      </c>
      <c r="C13" s="4" t="s">
        <v>41</v>
      </c>
      <c r="D13" s="3">
        <v>52.06</v>
      </c>
      <c r="E13" s="3">
        <v>56.53</v>
      </c>
      <c r="F13" s="3">
        <v>179.46</v>
      </c>
      <c r="G13" s="3">
        <v>97.06</v>
      </c>
      <c r="H13" s="3">
        <v>109.87</v>
      </c>
      <c r="I13" s="3">
        <v>163</v>
      </c>
      <c r="J13" s="3">
        <v>60.77</v>
      </c>
      <c r="K13" s="3">
        <v>63.55</v>
      </c>
      <c r="L13" s="3">
        <v>102.19</v>
      </c>
      <c r="M13" s="3">
        <v>98.45</v>
      </c>
      <c r="N13" s="3">
        <v>16.239999999999998</v>
      </c>
      <c r="O13" s="3">
        <v>134.94</v>
      </c>
      <c r="P13" s="3">
        <v>48.96</v>
      </c>
      <c r="Q13" s="3">
        <v>71.12</v>
      </c>
      <c r="R13" s="3">
        <v>10.14</v>
      </c>
      <c r="S13" s="3">
        <v>9.94</v>
      </c>
      <c r="T13" s="3">
        <v>154.80000000000001</v>
      </c>
      <c r="U13" s="3">
        <v>-10.78</v>
      </c>
      <c r="V13" s="3">
        <v>140.41999999999999</v>
      </c>
      <c r="W13" s="3">
        <v>26.51</v>
      </c>
      <c r="X13" s="3">
        <v>-21.95</v>
      </c>
      <c r="Y13" s="3">
        <v>25.87</v>
      </c>
      <c r="Z13" s="3">
        <v>19.5</v>
      </c>
      <c r="AA13" s="3">
        <v>135.62</v>
      </c>
      <c r="AB13" s="3">
        <v>11.05</v>
      </c>
      <c r="AC13" s="3">
        <v>61.51</v>
      </c>
      <c r="AD13" s="3">
        <v>64.989999999999995</v>
      </c>
      <c r="AE13" s="3">
        <v>8.93</v>
      </c>
      <c r="AF13" s="3"/>
      <c r="AG13" s="3"/>
      <c r="AH13" s="3"/>
      <c r="AI13" s="7">
        <f t="shared" si="0"/>
        <v>67.526785714285737</v>
      </c>
      <c r="AL13" s="26"/>
      <c r="AM13" s="27"/>
      <c r="AN13" s="16" t="s">
        <v>2</v>
      </c>
      <c r="AO13" s="17"/>
      <c r="AP13" s="51" t="s">
        <v>10</v>
      </c>
      <c r="AQ13" s="52"/>
      <c r="AR13" s="52"/>
      <c r="AS13" s="52"/>
      <c r="AT13" s="52"/>
      <c r="AU13" s="52"/>
      <c r="AV13" s="52"/>
      <c r="AW13" s="53"/>
      <c r="AY13" s="28" t="s">
        <v>22</v>
      </c>
      <c r="AZ13" s="29"/>
      <c r="BA13" s="29"/>
      <c r="BB13" s="30"/>
    </row>
    <row r="14" spans="2:54" ht="16.5" thickTop="1" thickBot="1" x14ac:dyDescent="0.3">
      <c r="B14" s="4">
        <v>7</v>
      </c>
      <c r="C14" s="4" t="s">
        <v>42</v>
      </c>
      <c r="D14" s="3">
        <v>33.5</v>
      </c>
      <c r="E14" s="3">
        <v>126</v>
      </c>
      <c r="F14" s="3">
        <v>181.67</v>
      </c>
      <c r="G14" s="3">
        <v>207.27</v>
      </c>
      <c r="H14" s="3">
        <v>123.78</v>
      </c>
      <c r="I14" s="3">
        <v>191.06</v>
      </c>
      <c r="J14" s="3">
        <v>44.2</v>
      </c>
      <c r="K14" s="3">
        <v>206.08</v>
      </c>
      <c r="L14" s="3">
        <v>98.75</v>
      </c>
      <c r="M14" s="3">
        <v>117.7</v>
      </c>
      <c r="N14" s="3">
        <v>92.76</v>
      </c>
      <c r="O14" s="3">
        <v>84.41</v>
      </c>
      <c r="P14" s="3">
        <v>114.31</v>
      </c>
      <c r="Q14" s="3">
        <v>119.2</v>
      </c>
      <c r="R14" s="3">
        <v>68.45</v>
      </c>
      <c r="S14" s="3">
        <v>10.37</v>
      </c>
      <c r="T14" s="3">
        <v>157.47999999999999</v>
      </c>
      <c r="U14" s="3">
        <v>120.85</v>
      </c>
      <c r="V14" s="3">
        <v>119.76</v>
      </c>
      <c r="W14" s="3">
        <v>114.55</v>
      </c>
      <c r="X14" s="3">
        <v>41.48</v>
      </c>
      <c r="Y14" s="3">
        <v>25.24</v>
      </c>
      <c r="Z14" s="3">
        <v>98.78</v>
      </c>
      <c r="AA14" s="3">
        <v>167.48</v>
      </c>
      <c r="AB14" s="3">
        <v>93.55</v>
      </c>
      <c r="AC14" s="3">
        <v>82.4</v>
      </c>
      <c r="AD14" s="3">
        <v>89.16</v>
      </c>
      <c r="AE14" s="3">
        <v>8.58</v>
      </c>
      <c r="AF14" s="3"/>
      <c r="AG14" s="3"/>
      <c r="AH14" s="3"/>
      <c r="AI14" s="7">
        <f t="shared" si="0"/>
        <v>104.95785714285716</v>
      </c>
      <c r="AL14" s="36" t="s">
        <v>23</v>
      </c>
      <c r="AM14" s="37"/>
      <c r="AN14" s="34"/>
      <c r="AO14" s="35"/>
      <c r="AP14" s="45" t="s">
        <v>24</v>
      </c>
      <c r="AQ14" s="46"/>
      <c r="AR14" s="46"/>
      <c r="AS14" s="46"/>
      <c r="AT14" s="46"/>
      <c r="AU14" s="46"/>
      <c r="AV14" s="46"/>
      <c r="AW14" s="47"/>
    </row>
    <row r="15" spans="2:54" ht="16.5" thickTop="1" thickBot="1" x14ac:dyDescent="0.3">
      <c r="B15" s="4">
        <v>8</v>
      </c>
      <c r="C15" s="4" t="s">
        <v>43</v>
      </c>
      <c r="D15" s="3">
        <v>112.21</v>
      </c>
      <c r="E15" s="3">
        <v>113</v>
      </c>
      <c r="F15" s="3">
        <v>285.91000000000003</v>
      </c>
      <c r="G15" s="3">
        <v>151.33000000000001</v>
      </c>
      <c r="H15" s="3">
        <v>153.52000000000001</v>
      </c>
      <c r="I15" s="3">
        <v>172.48</v>
      </c>
      <c r="J15" s="3">
        <v>92.59</v>
      </c>
      <c r="K15" s="3">
        <v>167.12</v>
      </c>
      <c r="L15" s="3">
        <v>136.06</v>
      </c>
      <c r="M15" s="3">
        <v>79.87</v>
      </c>
      <c r="N15" s="3">
        <v>88.19</v>
      </c>
      <c r="O15" s="3">
        <v>83.45</v>
      </c>
      <c r="P15" s="3">
        <v>93.11</v>
      </c>
      <c r="Q15" s="3">
        <v>209.1</v>
      </c>
      <c r="R15" s="3">
        <v>44.48</v>
      </c>
      <c r="S15" s="3">
        <v>8.98</v>
      </c>
      <c r="T15" s="3">
        <v>200.1</v>
      </c>
      <c r="U15" s="3">
        <v>-18.11</v>
      </c>
      <c r="V15" s="3">
        <v>-9.83</v>
      </c>
      <c r="W15" s="3">
        <v>125.22</v>
      </c>
      <c r="X15" s="3">
        <v>77.83</v>
      </c>
      <c r="Y15" s="3">
        <v>27.37</v>
      </c>
      <c r="Z15" s="3">
        <v>41.6</v>
      </c>
      <c r="AA15" s="3">
        <v>15.28</v>
      </c>
      <c r="AB15" s="3">
        <v>96.79</v>
      </c>
      <c r="AC15" s="3">
        <v>13.16</v>
      </c>
      <c r="AD15" s="3">
        <v>31.12</v>
      </c>
      <c r="AE15" s="3">
        <v>9.08</v>
      </c>
      <c r="AF15" s="3"/>
      <c r="AG15" s="3"/>
      <c r="AH15" s="3"/>
      <c r="AI15" s="7">
        <f t="shared" si="0"/>
        <v>92.893214285714251</v>
      </c>
      <c r="AL15" s="36"/>
      <c r="AM15" s="37"/>
      <c r="AN15" s="16" t="s">
        <v>18</v>
      </c>
      <c r="AO15" s="17"/>
      <c r="AP15" s="18" t="s">
        <v>0</v>
      </c>
      <c r="AQ15" s="19"/>
      <c r="AR15" s="19"/>
      <c r="AS15" s="19"/>
      <c r="AT15" s="19"/>
      <c r="AU15" s="19"/>
      <c r="AV15" s="19"/>
      <c r="AW15" s="20"/>
    </row>
    <row r="16" spans="2:54" ht="16.5" thickTop="1" thickBot="1" x14ac:dyDescent="0.3">
      <c r="B16" s="4">
        <v>9</v>
      </c>
      <c r="C16" s="4" t="s">
        <v>44</v>
      </c>
      <c r="D16" s="3">
        <v>114.85</v>
      </c>
      <c r="E16" s="3">
        <v>177.14</v>
      </c>
      <c r="F16" s="3">
        <v>37.74</v>
      </c>
      <c r="G16" s="3">
        <v>239.48</v>
      </c>
      <c r="H16" s="3">
        <v>238.68</v>
      </c>
      <c r="I16" s="3">
        <v>178.5</v>
      </c>
      <c r="J16" s="3">
        <v>32.630000000000003</v>
      </c>
      <c r="K16" s="3">
        <v>112.81</v>
      </c>
      <c r="L16" s="3">
        <v>135.19999999999999</v>
      </c>
      <c r="M16" s="3">
        <v>39.71</v>
      </c>
      <c r="N16" s="3">
        <v>75.180000000000007</v>
      </c>
      <c r="O16" s="3">
        <v>103.01</v>
      </c>
      <c r="P16" s="3">
        <v>117.48</v>
      </c>
      <c r="Q16" s="3">
        <v>215.32</v>
      </c>
      <c r="R16" s="3">
        <v>93.59</v>
      </c>
      <c r="S16" s="3">
        <v>37.82</v>
      </c>
      <c r="T16" s="3">
        <v>154.54</v>
      </c>
      <c r="U16" s="3">
        <v>-18.48</v>
      </c>
      <c r="V16" s="3">
        <v>-34.15</v>
      </c>
      <c r="W16" s="3">
        <v>-15.92</v>
      </c>
      <c r="X16" s="3">
        <v>129.47999999999999</v>
      </c>
      <c r="Y16" s="3">
        <v>21.77</v>
      </c>
      <c r="Z16" s="3">
        <v>34.090000000000003</v>
      </c>
      <c r="AA16" s="3">
        <v>14.71</v>
      </c>
      <c r="AB16" s="3">
        <v>14.3</v>
      </c>
      <c r="AC16" s="3">
        <v>11.74</v>
      </c>
      <c r="AD16" s="3">
        <v>9.68</v>
      </c>
      <c r="AE16" s="3">
        <v>7.03</v>
      </c>
      <c r="AF16" s="3"/>
      <c r="AG16" s="3"/>
      <c r="AH16" s="3"/>
      <c r="AI16" s="7">
        <f t="shared" si="0"/>
        <v>81.354642857142863</v>
      </c>
      <c r="AL16" s="36"/>
      <c r="AM16" s="37"/>
      <c r="AN16" s="38" t="s">
        <v>2</v>
      </c>
      <c r="AO16" s="39"/>
      <c r="AP16" s="40" t="s">
        <v>25</v>
      </c>
      <c r="AQ16" s="41"/>
      <c r="AR16" s="41"/>
      <c r="AS16" s="41"/>
      <c r="AT16" s="41"/>
      <c r="AU16" s="41"/>
      <c r="AV16" s="41"/>
      <c r="AW16" s="42"/>
      <c r="AY16" s="2" t="s">
        <v>26</v>
      </c>
    </row>
    <row r="17" spans="2:51" ht="16.5" thickTop="1" thickBot="1" x14ac:dyDescent="0.3">
      <c r="B17" s="4">
        <v>10</v>
      </c>
      <c r="C17" s="4" t="s">
        <v>45</v>
      </c>
      <c r="D17" s="3">
        <v>231.72</v>
      </c>
      <c r="E17" s="3">
        <v>124</v>
      </c>
      <c r="F17" s="3">
        <v>172.09</v>
      </c>
      <c r="G17" s="3">
        <v>340.94</v>
      </c>
      <c r="H17" s="3">
        <v>215.12</v>
      </c>
      <c r="I17" s="3">
        <v>189</v>
      </c>
      <c r="J17" s="3">
        <v>10.93</v>
      </c>
      <c r="K17" s="3">
        <v>169.61</v>
      </c>
      <c r="L17" s="3">
        <v>125.26</v>
      </c>
      <c r="M17" s="3">
        <v>13.84</v>
      </c>
      <c r="N17" s="3">
        <v>27.08</v>
      </c>
      <c r="O17" s="3">
        <v>86</v>
      </c>
      <c r="P17" s="3">
        <v>43.68</v>
      </c>
      <c r="Q17" s="3">
        <v>214.5</v>
      </c>
      <c r="R17" s="3">
        <v>152.11000000000001</v>
      </c>
      <c r="S17" s="3">
        <v>8.98</v>
      </c>
      <c r="T17" s="3">
        <v>94.72</v>
      </c>
      <c r="U17" s="3">
        <v>-13.74</v>
      </c>
      <c r="V17" s="3">
        <v>275.62</v>
      </c>
      <c r="W17" s="3">
        <v>-10.63</v>
      </c>
      <c r="X17" s="3">
        <v>19.940000000000001</v>
      </c>
      <c r="Y17" s="3">
        <v>26.44</v>
      </c>
      <c r="Z17" s="3">
        <v>31.97</v>
      </c>
      <c r="AA17" s="3">
        <v>14.29</v>
      </c>
      <c r="AB17" s="3">
        <v>13.06</v>
      </c>
      <c r="AC17" s="3">
        <v>84.34</v>
      </c>
      <c r="AD17" s="3">
        <v>24.79</v>
      </c>
      <c r="AE17" s="3">
        <v>2.92</v>
      </c>
      <c r="AF17" s="3"/>
      <c r="AG17" s="3"/>
      <c r="AH17" s="3"/>
      <c r="AI17" s="7">
        <f t="shared" si="0"/>
        <v>96.020714285714263</v>
      </c>
      <c r="AL17" s="36"/>
      <c r="AM17" s="37"/>
      <c r="AN17" s="16"/>
      <c r="AO17" s="17"/>
      <c r="AP17" s="48" t="s">
        <v>27</v>
      </c>
      <c r="AQ17" s="49"/>
      <c r="AR17" s="49"/>
      <c r="AS17" s="49"/>
      <c r="AT17" s="49"/>
      <c r="AU17" s="49"/>
      <c r="AV17" s="49"/>
      <c r="AW17" s="50"/>
      <c r="AY17" s="2" t="s">
        <v>28</v>
      </c>
    </row>
    <row r="18" spans="2:51" ht="16.5" thickTop="1" thickBot="1" x14ac:dyDescent="0.3">
      <c r="B18" s="4">
        <v>11</v>
      </c>
      <c r="C18" s="4" t="s">
        <v>46</v>
      </c>
      <c r="D18" s="3">
        <v>232.42</v>
      </c>
      <c r="E18" s="3">
        <v>178.66</v>
      </c>
      <c r="F18" s="3">
        <v>204.11</v>
      </c>
      <c r="G18" s="3">
        <v>265.98</v>
      </c>
      <c r="H18" s="3">
        <v>31.8</v>
      </c>
      <c r="I18" s="3">
        <v>189</v>
      </c>
      <c r="J18" s="3">
        <v>27.05</v>
      </c>
      <c r="K18" s="3">
        <v>120.77</v>
      </c>
      <c r="L18" s="3">
        <v>104.69</v>
      </c>
      <c r="M18" s="3">
        <v>14.95</v>
      </c>
      <c r="N18" s="3">
        <v>82.14</v>
      </c>
      <c r="O18" s="3">
        <v>136.33000000000001</v>
      </c>
      <c r="P18" s="3">
        <v>13.97</v>
      </c>
      <c r="Q18" s="3">
        <v>168</v>
      </c>
      <c r="R18" s="3">
        <v>12.36</v>
      </c>
      <c r="S18" s="3">
        <v>9.8800000000000008</v>
      </c>
      <c r="T18" s="3">
        <v>44.38</v>
      </c>
      <c r="U18" s="3">
        <v>-13.03</v>
      </c>
      <c r="V18" s="3">
        <v>33.299999999999997</v>
      </c>
      <c r="W18" s="3">
        <v>-12.05</v>
      </c>
      <c r="X18" s="3">
        <v>75.44</v>
      </c>
      <c r="Y18" s="3">
        <v>79.3</v>
      </c>
      <c r="Z18" s="3">
        <v>31.58</v>
      </c>
      <c r="AA18" s="3">
        <v>16.2</v>
      </c>
      <c r="AB18" s="3">
        <v>11.18</v>
      </c>
      <c r="AC18" s="3">
        <v>8.69</v>
      </c>
      <c r="AD18" s="3">
        <v>42.35</v>
      </c>
      <c r="AE18" s="3">
        <v>32.840000000000003</v>
      </c>
      <c r="AF18" s="3"/>
      <c r="AG18" s="3"/>
      <c r="AH18" s="3"/>
      <c r="AI18" s="7">
        <f t="shared" si="0"/>
        <v>76.51035714285716</v>
      </c>
      <c r="AL18" s="36"/>
      <c r="AM18" s="37"/>
      <c r="AN18" s="16" t="s">
        <v>18</v>
      </c>
      <c r="AO18" s="17"/>
      <c r="AP18" s="18" t="s">
        <v>29</v>
      </c>
      <c r="AQ18" s="19"/>
      <c r="AR18" s="19"/>
      <c r="AS18" s="19"/>
      <c r="AT18" s="19"/>
      <c r="AU18" s="19"/>
      <c r="AV18" s="19"/>
      <c r="AW18" s="20"/>
      <c r="AY18" s="2" t="s">
        <v>30</v>
      </c>
    </row>
    <row r="19" spans="2:51" ht="16.5" thickTop="1" thickBot="1" x14ac:dyDescent="0.3">
      <c r="B19" s="4">
        <v>12</v>
      </c>
      <c r="C19" s="4" t="s">
        <v>47</v>
      </c>
      <c r="D19" s="3">
        <v>229.23</v>
      </c>
      <c r="E19" s="3">
        <v>132.35</v>
      </c>
      <c r="F19" s="3">
        <v>273.44</v>
      </c>
      <c r="G19" s="3">
        <v>38.28</v>
      </c>
      <c r="H19" s="3">
        <v>138.63999999999999</v>
      </c>
      <c r="I19" s="3">
        <v>79.09</v>
      </c>
      <c r="J19" s="3">
        <v>140.47</v>
      </c>
      <c r="K19" s="3">
        <v>119.08</v>
      </c>
      <c r="L19" s="3">
        <v>103.38</v>
      </c>
      <c r="M19" s="3">
        <v>164.2</v>
      </c>
      <c r="N19" s="3">
        <v>134.75</v>
      </c>
      <c r="O19" s="3">
        <v>143.94999999999999</v>
      </c>
      <c r="P19" s="3">
        <v>84.94</v>
      </c>
      <c r="Q19" s="3">
        <v>164.38</v>
      </c>
      <c r="R19" s="3">
        <v>88.21</v>
      </c>
      <c r="S19" s="3">
        <v>33.520000000000003</v>
      </c>
      <c r="T19" s="3">
        <v>34.14</v>
      </c>
      <c r="U19" s="3">
        <v>19.8</v>
      </c>
      <c r="V19" s="3">
        <v>-5.32</v>
      </c>
      <c r="W19" s="3">
        <v>104.35</v>
      </c>
      <c r="X19" s="3">
        <v>-23.47</v>
      </c>
      <c r="Y19" s="3">
        <v>28.9</v>
      </c>
      <c r="Z19" s="3">
        <v>78.08</v>
      </c>
      <c r="AA19" s="3">
        <v>11.62</v>
      </c>
      <c r="AB19" s="3">
        <v>10.56</v>
      </c>
      <c r="AC19" s="3">
        <v>6.91</v>
      </c>
      <c r="AD19" s="3">
        <v>113.39</v>
      </c>
      <c r="AE19" s="3">
        <v>31.85</v>
      </c>
      <c r="AF19" s="3"/>
      <c r="AG19" s="3"/>
      <c r="AH19" s="3"/>
      <c r="AI19" s="7">
        <f t="shared" si="0"/>
        <v>88.525714285714272</v>
      </c>
      <c r="AL19" s="26"/>
      <c r="AM19" s="27"/>
      <c r="AN19" s="38" t="s">
        <v>2</v>
      </c>
      <c r="AO19" s="39"/>
      <c r="AP19" s="40" t="s">
        <v>11</v>
      </c>
      <c r="AQ19" s="41"/>
      <c r="AR19" s="41"/>
      <c r="AS19" s="41"/>
      <c r="AT19" s="41"/>
      <c r="AU19" s="41"/>
      <c r="AV19" s="41"/>
      <c r="AW19" s="42"/>
      <c r="AY19" s="2" t="s">
        <v>31</v>
      </c>
    </row>
    <row r="20" spans="2:51" ht="16.5" thickTop="1" thickBot="1" x14ac:dyDescent="0.3">
      <c r="B20" s="4">
        <v>13</v>
      </c>
      <c r="C20" s="4" t="s">
        <v>48</v>
      </c>
      <c r="D20" s="3">
        <v>178.46</v>
      </c>
      <c r="E20" s="3">
        <v>147.96</v>
      </c>
      <c r="F20" s="3">
        <v>159.94999999999999</v>
      </c>
      <c r="G20" s="3">
        <v>152.96</v>
      </c>
      <c r="H20" s="3">
        <v>136.72999999999999</v>
      </c>
      <c r="I20" s="3">
        <v>34.299999999999997</v>
      </c>
      <c r="J20" s="3">
        <v>164.63</v>
      </c>
      <c r="K20" s="3">
        <v>213.42</v>
      </c>
      <c r="L20" s="3">
        <v>83.03</v>
      </c>
      <c r="M20" s="3">
        <v>167.68</v>
      </c>
      <c r="N20" s="3">
        <v>79.099999999999994</v>
      </c>
      <c r="O20" s="3">
        <v>82.87</v>
      </c>
      <c r="P20" s="3">
        <v>82.78</v>
      </c>
      <c r="Q20" s="3">
        <v>123.37</v>
      </c>
      <c r="R20" s="3">
        <v>93.56</v>
      </c>
      <c r="S20" s="3">
        <v>31.25</v>
      </c>
      <c r="T20" s="3">
        <v>103.27</v>
      </c>
      <c r="U20" s="3">
        <v>10.84</v>
      </c>
      <c r="V20" s="3">
        <v>-28.3</v>
      </c>
      <c r="W20" s="3">
        <v>-12.24</v>
      </c>
      <c r="X20" s="3">
        <v>65.040000000000006</v>
      </c>
      <c r="Y20" s="3">
        <v>70.13</v>
      </c>
      <c r="Z20" s="3">
        <v>20.03</v>
      </c>
      <c r="AA20" s="3">
        <v>136.97999999999999</v>
      </c>
      <c r="AB20" s="3">
        <v>7.26</v>
      </c>
      <c r="AC20" s="3">
        <v>3.04</v>
      </c>
      <c r="AD20" s="3">
        <v>35.409999999999997</v>
      </c>
      <c r="AE20" s="3">
        <v>31.04</v>
      </c>
      <c r="AF20" s="3"/>
      <c r="AG20" s="3"/>
      <c r="AH20" s="3"/>
      <c r="AI20" s="7">
        <f t="shared" si="0"/>
        <v>84.805357142857162</v>
      </c>
      <c r="AY20" s="2" t="s">
        <v>32</v>
      </c>
    </row>
    <row r="21" spans="2:51" ht="16.5" thickTop="1" thickBot="1" x14ac:dyDescent="0.3">
      <c r="B21" s="4">
        <v>14</v>
      </c>
      <c r="C21" s="4" t="s">
        <v>49</v>
      </c>
      <c r="D21" s="3">
        <v>148.26</v>
      </c>
      <c r="E21" s="3">
        <v>175.33</v>
      </c>
      <c r="F21" s="3">
        <v>146</v>
      </c>
      <c r="G21" s="3">
        <v>158.88</v>
      </c>
      <c r="H21" s="3">
        <v>274.83</v>
      </c>
      <c r="I21" s="3">
        <v>34.44</v>
      </c>
      <c r="J21" s="3">
        <v>21</v>
      </c>
      <c r="K21" s="3">
        <v>176.11</v>
      </c>
      <c r="L21" s="3">
        <v>232.24</v>
      </c>
      <c r="M21" s="3">
        <v>213.74</v>
      </c>
      <c r="N21" s="3">
        <v>191.28</v>
      </c>
      <c r="O21" s="3">
        <v>121.45</v>
      </c>
      <c r="P21" s="3">
        <v>102.19</v>
      </c>
      <c r="Q21" s="3">
        <v>160.80000000000001</v>
      </c>
      <c r="R21" s="3">
        <v>10.14</v>
      </c>
      <c r="S21" s="3">
        <v>38.51</v>
      </c>
      <c r="T21" s="3">
        <v>121.81</v>
      </c>
      <c r="U21" s="3">
        <v>99.62</v>
      </c>
      <c r="V21" s="3">
        <v>203.69</v>
      </c>
      <c r="W21" s="3">
        <v>85.76</v>
      </c>
      <c r="X21" s="3">
        <v>129.97999999999999</v>
      </c>
      <c r="Y21" s="3">
        <v>81.260000000000005</v>
      </c>
      <c r="Z21" s="3">
        <v>88.82</v>
      </c>
      <c r="AA21" s="3">
        <v>130.38999999999999</v>
      </c>
      <c r="AB21" s="3">
        <v>117.66</v>
      </c>
      <c r="AC21" s="3">
        <v>129.27000000000001</v>
      </c>
      <c r="AD21" s="3">
        <v>55.38</v>
      </c>
      <c r="AE21" s="3">
        <v>109.62</v>
      </c>
      <c r="AF21" s="3"/>
      <c r="AG21" s="3"/>
      <c r="AH21" s="3"/>
      <c r="AI21" s="7">
        <f t="shared" si="0"/>
        <v>127.08785714285716</v>
      </c>
      <c r="AY21" s="2" t="s">
        <v>33</v>
      </c>
    </row>
    <row r="22" spans="2:51" ht="16.5" thickTop="1" thickBot="1" x14ac:dyDescent="0.3">
      <c r="B22" s="4">
        <v>15</v>
      </c>
      <c r="C22" s="4" t="s">
        <v>50</v>
      </c>
      <c r="D22" s="3">
        <v>115.4</v>
      </c>
      <c r="E22" s="3">
        <v>291.45</v>
      </c>
      <c r="F22" s="3">
        <v>148.18</v>
      </c>
      <c r="G22" s="3">
        <v>251.14</v>
      </c>
      <c r="H22" s="3">
        <v>71.760000000000005</v>
      </c>
      <c r="I22" s="3">
        <v>34.69</v>
      </c>
      <c r="J22" s="3">
        <v>39.42</v>
      </c>
      <c r="K22" s="3">
        <v>170.16</v>
      </c>
      <c r="L22" s="3">
        <v>56.89</v>
      </c>
      <c r="M22" s="3">
        <v>224.86</v>
      </c>
      <c r="N22" s="3">
        <v>209.52</v>
      </c>
      <c r="O22" s="3">
        <v>88.04</v>
      </c>
      <c r="P22" s="3">
        <v>76.459999999999994</v>
      </c>
      <c r="Q22" s="3">
        <v>10.46</v>
      </c>
      <c r="R22" s="3">
        <v>10.14</v>
      </c>
      <c r="S22" s="3">
        <v>18.32</v>
      </c>
      <c r="T22" s="3">
        <v>86.99</v>
      </c>
      <c r="U22" s="3">
        <v>102.34</v>
      </c>
      <c r="V22" s="3">
        <v>144.85</v>
      </c>
      <c r="W22" s="3">
        <v>194.19</v>
      </c>
      <c r="X22" s="3">
        <v>97.1</v>
      </c>
      <c r="Y22" s="3">
        <v>89.69</v>
      </c>
      <c r="Z22" s="3">
        <v>81.36</v>
      </c>
      <c r="AA22" s="3">
        <v>139.85</v>
      </c>
      <c r="AB22" s="3">
        <v>131.81</v>
      </c>
      <c r="AC22" s="3">
        <v>133.36000000000001</v>
      </c>
      <c r="AD22" s="3">
        <v>180.69</v>
      </c>
      <c r="AE22" s="3">
        <v>107.03</v>
      </c>
      <c r="AF22" s="3"/>
      <c r="AG22" s="3"/>
      <c r="AH22" s="3"/>
      <c r="AI22" s="7">
        <f t="shared" si="0"/>
        <v>118.07678571428572</v>
      </c>
    </row>
    <row r="23" spans="2:51" ht="16.5" thickTop="1" thickBot="1" x14ac:dyDescent="0.3">
      <c r="B23" s="4">
        <v>16</v>
      </c>
      <c r="C23" s="4" t="s">
        <v>51</v>
      </c>
      <c r="D23" s="3">
        <v>106.34</v>
      </c>
      <c r="E23" s="3">
        <v>229.32</v>
      </c>
      <c r="F23" s="3">
        <v>206.74</v>
      </c>
      <c r="G23" s="3">
        <v>218.58</v>
      </c>
      <c r="H23" s="3">
        <v>32.869999999999997</v>
      </c>
      <c r="I23" s="3">
        <v>140.47999999999999</v>
      </c>
      <c r="J23" s="3">
        <v>128.16999999999999</v>
      </c>
      <c r="K23" s="3">
        <v>225.06</v>
      </c>
      <c r="L23" s="3">
        <v>97.34</v>
      </c>
      <c r="M23" s="3">
        <v>93.1</v>
      </c>
      <c r="N23" s="3">
        <v>82.62</v>
      </c>
      <c r="O23" s="3">
        <v>124.87</v>
      </c>
      <c r="P23" s="3">
        <v>150</v>
      </c>
      <c r="Q23" s="3">
        <v>210</v>
      </c>
      <c r="R23" s="3">
        <v>103.61</v>
      </c>
      <c r="S23" s="3">
        <v>17.57</v>
      </c>
      <c r="T23" s="3">
        <v>208.43</v>
      </c>
      <c r="U23" s="3">
        <v>133.72999999999999</v>
      </c>
      <c r="V23" s="3">
        <v>261.69</v>
      </c>
      <c r="W23" s="3">
        <v>135.44</v>
      </c>
      <c r="X23" s="3">
        <v>186</v>
      </c>
      <c r="Y23" s="3">
        <v>112.67</v>
      </c>
      <c r="Z23" s="3">
        <v>154</v>
      </c>
      <c r="AA23" s="3">
        <v>131.6</v>
      </c>
      <c r="AB23" s="3">
        <v>81.98</v>
      </c>
      <c r="AC23" s="3">
        <v>110.98</v>
      </c>
      <c r="AD23" s="3">
        <v>97.21</v>
      </c>
      <c r="AE23" s="3">
        <v>171.09</v>
      </c>
      <c r="AF23" s="3"/>
      <c r="AG23" s="3"/>
      <c r="AH23" s="3"/>
      <c r="AI23" s="7">
        <f t="shared" si="0"/>
        <v>141.12464285714287</v>
      </c>
    </row>
    <row r="24" spans="2:51" ht="16.5" thickTop="1" thickBot="1" x14ac:dyDescent="0.3">
      <c r="B24" s="4">
        <v>17</v>
      </c>
      <c r="C24" s="4" t="s">
        <v>52</v>
      </c>
      <c r="D24" s="3">
        <v>119.89</v>
      </c>
      <c r="E24" s="3">
        <v>195.98</v>
      </c>
      <c r="F24" s="3">
        <v>211.18</v>
      </c>
      <c r="G24" s="3">
        <v>156.19999999999999</v>
      </c>
      <c r="H24" s="3">
        <v>149.72</v>
      </c>
      <c r="I24" s="3">
        <v>114.54</v>
      </c>
      <c r="J24" s="3">
        <v>154.06</v>
      </c>
      <c r="K24" s="3">
        <v>120.85</v>
      </c>
      <c r="L24" s="3">
        <v>100.52</v>
      </c>
      <c r="M24" s="3">
        <v>133.79</v>
      </c>
      <c r="N24" s="3">
        <v>113.4</v>
      </c>
      <c r="O24" s="3">
        <v>115.18</v>
      </c>
      <c r="P24" s="3">
        <v>85.5</v>
      </c>
      <c r="Q24" s="3">
        <v>117.07</v>
      </c>
      <c r="R24" s="3">
        <v>47.72</v>
      </c>
      <c r="S24" s="3">
        <v>28.8</v>
      </c>
      <c r="T24" s="3">
        <v>238.14</v>
      </c>
      <c r="U24" s="3">
        <v>275.92</v>
      </c>
      <c r="V24" s="3">
        <v>148.04</v>
      </c>
      <c r="W24" s="3">
        <v>194.15</v>
      </c>
      <c r="X24" s="3">
        <v>110.86</v>
      </c>
      <c r="Y24" s="3">
        <v>100.61</v>
      </c>
      <c r="Z24" s="3">
        <v>48.36</v>
      </c>
      <c r="AA24" s="3">
        <v>107.83</v>
      </c>
      <c r="AB24" s="3">
        <v>161.72</v>
      </c>
      <c r="AC24" s="3">
        <v>146.88</v>
      </c>
      <c r="AD24" s="3">
        <v>114.18</v>
      </c>
      <c r="AE24" s="3">
        <v>163.69999999999999</v>
      </c>
      <c r="AF24" s="3"/>
      <c r="AG24" s="3"/>
      <c r="AH24" s="3"/>
      <c r="AI24" s="7">
        <f t="shared" si="0"/>
        <v>134.81392857142856</v>
      </c>
    </row>
    <row r="25" spans="2:51" ht="16.5" thickTop="1" thickBot="1" x14ac:dyDescent="0.3">
      <c r="B25" s="4">
        <v>18</v>
      </c>
      <c r="C25" s="4" t="s">
        <v>53</v>
      </c>
      <c r="D25" s="3">
        <v>217.1</v>
      </c>
      <c r="E25" s="3">
        <v>380.64</v>
      </c>
      <c r="F25" s="3">
        <v>203.36</v>
      </c>
      <c r="G25" s="3">
        <v>82.62</v>
      </c>
      <c r="H25" s="3">
        <v>152.9</v>
      </c>
      <c r="I25" s="3">
        <v>197.36</v>
      </c>
      <c r="J25" s="3">
        <v>182.68</v>
      </c>
      <c r="K25" s="3">
        <v>252.09</v>
      </c>
      <c r="L25" s="3">
        <v>106.18</v>
      </c>
      <c r="M25" s="3">
        <v>271.77</v>
      </c>
      <c r="N25" s="3">
        <v>129.94999999999999</v>
      </c>
      <c r="O25" s="3">
        <v>77.92</v>
      </c>
      <c r="P25" s="3">
        <v>211.19</v>
      </c>
      <c r="Q25" s="3">
        <v>13.22</v>
      </c>
      <c r="R25" s="3">
        <v>36.79</v>
      </c>
      <c r="S25" s="3">
        <v>152.32</v>
      </c>
      <c r="T25" s="3">
        <v>183.38</v>
      </c>
      <c r="U25" s="3">
        <v>236.97</v>
      </c>
      <c r="V25" s="3">
        <v>367.08</v>
      </c>
      <c r="W25" s="3">
        <v>-19.190000000000001</v>
      </c>
      <c r="X25" s="3">
        <v>41.81</v>
      </c>
      <c r="Y25" s="3">
        <v>108.61</v>
      </c>
      <c r="Z25" s="3">
        <v>57.66</v>
      </c>
      <c r="AA25" s="3">
        <v>237.66</v>
      </c>
      <c r="AB25" s="3">
        <v>124.24</v>
      </c>
      <c r="AC25" s="3">
        <v>99.11</v>
      </c>
      <c r="AD25" s="3">
        <v>137.28</v>
      </c>
      <c r="AE25" s="3">
        <v>65.819999999999993</v>
      </c>
      <c r="AF25" s="3"/>
      <c r="AG25" s="3"/>
      <c r="AH25" s="3"/>
      <c r="AI25" s="7">
        <f t="shared" si="0"/>
        <v>153.87571428571422</v>
      </c>
    </row>
    <row r="26" spans="2:51" ht="16.5" thickTop="1" thickBot="1" x14ac:dyDescent="0.3">
      <c r="B26" s="4">
        <v>19</v>
      </c>
      <c r="C26" s="4" t="s">
        <v>54</v>
      </c>
      <c r="D26" s="3">
        <v>45.22</v>
      </c>
      <c r="E26" s="3">
        <v>378</v>
      </c>
      <c r="F26" s="3">
        <v>284.77</v>
      </c>
      <c r="G26" s="3">
        <v>32.93</v>
      </c>
      <c r="H26" s="3">
        <v>131.34</v>
      </c>
      <c r="I26" s="3">
        <v>51.78</v>
      </c>
      <c r="J26" s="3">
        <v>233.58</v>
      </c>
      <c r="K26" s="3">
        <v>221.89</v>
      </c>
      <c r="L26" s="3">
        <v>64.930000000000007</v>
      </c>
      <c r="M26" s="3">
        <v>220.58</v>
      </c>
      <c r="N26" s="3">
        <v>138.6</v>
      </c>
      <c r="O26" s="3">
        <v>43</v>
      </c>
      <c r="P26" s="3">
        <v>37.869999999999997</v>
      </c>
      <c r="Q26" s="3">
        <v>15.63</v>
      </c>
      <c r="R26" s="3">
        <v>15.8</v>
      </c>
      <c r="S26" s="3">
        <v>184.38</v>
      </c>
      <c r="T26" s="3">
        <v>39.94</v>
      </c>
      <c r="U26" s="3">
        <v>353.06</v>
      </c>
      <c r="V26" s="3">
        <v>298.35000000000002</v>
      </c>
      <c r="W26" s="3">
        <v>-15.68</v>
      </c>
      <c r="X26" s="3">
        <v>-36.68</v>
      </c>
      <c r="Y26" s="3">
        <v>40.15</v>
      </c>
      <c r="Z26" s="3">
        <v>60.78</v>
      </c>
      <c r="AA26" s="3">
        <v>319.5</v>
      </c>
      <c r="AB26" s="3">
        <v>136.13999999999999</v>
      </c>
      <c r="AC26" s="3">
        <v>13</v>
      </c>
      <c r="AD26" s="3">
        <v>13.86</v>
      </c>
      <c r="AE26" s="3">
        <v>68.23</v>
      </c>
      <c r="AF26" s="3"/>
      <c r="AG26" s="3"/>
      <c r="AH26" s="3"/>
      <c r="AI26" s="7">
        <f t="shared" si="0"/>
        <v>121.10535714285716</v>
      </c>
    </row>
    <row r="27" spans="2:51" ht="16.5" thickTop="1" thickBot="1" x14ac:dyDescent="0.3">
      <c r="B27" s="4">
        <v>20</v>
      </c>
      <c r="C27" s="4" t="s">
        <v>55</v>
      </c>
      <c r="D27" s="3">
        <v>35.68</v>
      </c>
      <c r="E27" s="3">
        <v>297.82</v>
      </c>
      <c r="F27" s="3">
        <v>391.6</v>
      </c>
      <c r="G27" s="3">
        <v>70.97</v>
      </c>
      <c r="H27" s="3">
        <v>153.62</v>
      </c>
      <c r="I27" s="3">
        <v>50.59</v>
      </c>
      <c r="J27" s="3">
        <v>79.98</v>
      </c>
      <c r="K27" s="3">
        <v>35.42</v>
      </c>
      <c r="L27" s="3">
        <v>221.84</v>
      </c>
      <c r="M27" s="3">
        <v>128.16</v>
      </c>
      <c r="N27" s="3">
        <v>122.57</v>
      </c>
      <c r="O27" s="3">
        <v>76.55</v>
      </c>
      <c r="P27" s="3">
        <v>121.42</v>
      </c>
      <c r="Q27" s="3">
        <v>116.46</v>
      </c>
      <c r="R27" s="3">
        <v>18.79</v>
      </c>
      <c r="S27" s="3">
        <v>20.56</v>
      </c>
      <c r="T27" s="3">
        <v>246.71</v>
      </c>
      <c r="U27" s="3">
        <v>328.24</v>
      </c>
      <c r="V27" s="3">
        <v>137.41999999999999</v>
      </c>
      <c r="W27" s="3">
        <v>-14.45</v>
      </c>
      <c r="X27" s="3">
        <v>213.7</v>
      </c>
      <c r="Y27" s="3">
        <v>38.270000000000003</v>
      </c>
      <c r="Z27" s="3">
        <v>64.17</v>
      </c>
      <c r="AA27" s="3">
        <v>263.7</v>
      </c>
      <c r="AB27" s="3">
        <v>167.51</v>
      </c>
      <c r="AC27" s="3">
        <v>12.6</v>
      </c>
      <c r="AD27" s="3">
        <v>14.39</v>
      </c>
      <c r="AE27" s="3">
        <v>64.08</v>
      </c>
      <c r="AF27" s="3"/>
      <c r="AG27" s="3"/>
      <c r="AH27" s="3"/>
      <c r="AI27" s="7">
        <f t="shared" si="0"/>
        <v>124.22749999999996</v>
      </c>
    </row>
    <row r="28" spans="2:51" ht="16.5" thickTop="1" thickBot="1" x14ac:dyDescent="0.3">
      <c r="B28" s="4">
        <v>21</v>
      </c>
      <c r="C28" s="4" t="s">
        <v>56</v>
      </c>
      <c r="D28" s="3">
        <v>213.31</v>
      </c>
      <c r="E28" s="3">
        <v>199.68</v>
      </c>
      <c r="F28" s="3">
        <v>257.60000000000002</v>
      </c>
      <c r="G28" s="3">
        <v>144.91</v>
      </c>
      <c r="H28" s="3">
        <v>34.840000000000003</v>
      </c>
      <c r="I28" s="3">
        <v>48.64</v>
      </c>
      <c r="J28" s="3">
        <v>45.28</v>
      </c>
      <c r="K28" s="3">
        <v>132.66</v>
      </c>
      <c r="L28" s="3">
        <v>252.47</v>
      </c>
      <c r="M28" s="3">
        <v>143.97999999999999</v>
      </c>
      <c r="N28" s="3">
        <v>140.84</v>
      </c>
      <c r="O28" s="3">
        <v>134.35</v>
      </c>
      <c r="P28" s="3">
        <v>36.04</v>
      </c>
      <c r="Q28" s="3">
        <v>119.38</v>
      </c>
      <c r="R28" s="3">
        <v>22.73</v>
      </c>
      <c r="S28" s="3">
        <v>80.52</v>
      </c>
      <c r="T28" s="3">
        <v>262.2</v>
      </c>
      <c r="U28" s="3">
        <v>322.5</v>
      </c>
      <c r="V28" s="3">
        <v>144.88999999999999</v>
      </c>
      <c r="W28" s="3">
        <v>33.619999999999997</v>
      </c>
      <c r="X28" s="3">
        <v>236.16</v>
      </c>
      <c r="Y28" s="3">
        <v>60.66</v>
      </c>
      <c r="Z28" s="3">
        <v>43.03</v>
      </c>
      <c r="AA28" s="3">
        <v>172.45</v>
      </c>
      <c r="AB28" s="3">
        <v>183.02</v>
      </c>
      <c r="AC28" s="3">
        <v>16.579999999999998</v>
      </c>
      <c r="AD28" s="3">
        <v>13.34</v>
      </c>
      <c r="AE28" s="3">
        <v>57.36</v>
      </c>
      <c r="AF28" s="3"/>
      <c r="AG28" s="3"/>
      <c r="AH28" s="3"/>
      <c r="AI28" s="7">
        <f t="shared" si="0"/>
        <v>126.8942857142857</v>
      </c>
    </row>
    <row r="29" spans="2:51" ht="16.5" thickTop="1" thickBot="1" x14ac:dyDescent="0.3">
      <c r="B29" s="4">
        <v>22</v>
      </c>
      <c r="C29" s="4" t="s">
        <v>57</v>
      </c>
      <c r="D29" s="3">
        <v>118.07</v>
      </c>
      <c r="E29" s="3">
        <v>97.12</v>
      </c>
      <c r="F29" s="3">
        <v>184.99</v>
      </c>
      <c r="G29" s="3">
        <v>117.5</v>
      </c>
      <c r="H29" s="3">
        <v>134.41999999999999</v>
      </c>
      <c r="I29" s="3">
        <v>38.24</v>
      </c>
      <c r="J29" s="3">
        <v>92.99</v>
      </c>
      <c r="K29" s="3">
        <v>105.25</v>
      </c>
      <c r="L29" s="3">
        <v>177.16</v>
      </c>
      <c r="M29" s="3">
        <v>115.49</v>
      </c>
      <c r="N29" s="3">
        <v>156.62</v>
      </c>
      <c r="O29" s="3">
        <v>161</v>
      </c>
      <c r="P29" s="3">
        <v>73.150000000000006</v>
      </c>
      <c r="Q29" s="3">
        <v>72.52</v>
      </c>
      <c r="R29" s="3">
        <v>10.14</v>
      </c>
      <c r="S29" s="3">
        <v>130.69999999999999</v>
      </c>
      <c r="T29" s="3">
        <v>99.94</v>
      </c>
      <c r="U29" s="3">
        <v>246</v>
      </c>
      <c r="V29" s="3">
        <v>126.42</v>
      </c>
      <c r="W29" s="3">
        <v>17.77</v>
      </c>
      <c r="X29" s="3">
        <v>145.01</v>
      </c>
      <c r="Y29" s="3">
        <v>172.65</v>
      </c>
      <c r="Z29" s="3">
        <v>62.03</v>
      </c>
      <c r="AA29" s="3">
        <v>115.57</v>
      </c>
      <c r="AB29" s="3">
        <v>100.56</v>
      </c>
      <c r="AC29" s="3">
        <v>36.58</v>
      </c>
      <c r="AD29" s="3">
        <v>92.4</v>
      </c>
      <c r="AE29" s="3">
        <v>60.34</v>
      </c>
      <c r="AF29" s="3"/>
      <c r="AG29" s="3"/>
      <c r="AH29" s="3"/>
      <c r="AI29" s="7">
        <f t="shared" si="0"/>
        <v>109.3082142857143</v>
      </c>
    </row>
    <row r="30" spans="2:51" ht="16.5" thickTop="1" thickBot="1" x14ac:dyDescent="0.3">
      <c r="B30" s="4">
        <v>23</v>
      </c>
      <c r="C30" s="4" t="s">
        <v>58</v>
      </c>
      <c r="D30" s="3">
        <v>121.04</v>
      </c>
      <c r="E30" s="3">
        <v>154.43</v>
      </c>
      <c r="F30" s="3">
        <v>114.97</v>
      </c>
      <c r="G30" s="3">
        <v>120.14</v>
      </c>
      <c r="H30" s="3">
        <v>138.22</v>
      </c>
      <c r="I30" s="3">
        <v>149.86000000000001</v>
      </c>
      <c r="J30" s="3">
        <v>145.04</v>
      </c>
      <c r="K30" s="3">
        <v>111.31</v>
      </c>
      <c r="L30" s="3">
        <v>144.5</v>
      </c>
      <c r="M30" s="3">
        <v>116.84</v>
      </c>
      <c r="N30" s="3">
        <v>124.12</v>
      </c>
      <c r="O30" s="3">
        <v>112.43</v>
      </c>
      <c r="P30" s="3">
        <v>122.64</v>
      </c>
      <c r="Q30" s="3">
        <v>86.38</v>
      </c>
      <c r="R30" s="3">
        <v>63.28</v>
      </c>
      <c r="S30" s="3">
        <v>100.49</v>
      </c>
      <c r="T30" s="3">
        <v>147.26</v>
      </c>
      <c r="U30" s="3">
        <v>111.6</v>
      </c>
      <c r="V30" s="3">
        <v>13.66</v>
      </c>
      <c r="W30" s="3">
        <v>88.18</v>
      </c>
      <c r="X30" s="3">
        <v>135.41999999999999</v>
      </c>
      <c r="Y30" s="3">
        <v>106.2</v>
      </c>
      <c r="Z30" s="3">
        <v>88.39</v>
      </c>
      <c r="AA30" s="3">
        <v>182.1</v>
      </c>
      <c r="AB30" s="3">
        <v>98.29</v>
      </c>
      <c r="AC30" s="3">
        <v>88.27</v>
      </c>
      <c r="AD30" s="3">
        <v>123.95</v>
      </c>
      <c r="AE30" s="3">
        <v>11.46</v>
      </c>
      <c r="AF30" s="3"/>
      <c r="AG30" s="3"/>
      <c r="AH30" s="3"/>
      <c r="AI30" s="7">
        <f t="shared" si="0"/>
        <v>111.44535714285711</v>
      </c>
    </row>
    <row r="31" spans="2:51" ht="16.5" thickTop="1" thickBot="1" x14ac:dyDescent="0.3">
      <c r="B31" s="4">
        <v>24</v>
      </c>
      <c r="C31" s="4" t="s">
        <v>59</v>
      </c>
      <c r="D31" s="3">
        <v>69.489999999999995</v>
      </c>
      <c r="E31" s="3">
        <v>137.41999999999999</v>
      </c>
      <c r="F31" s="3">
        <v>84.85</v>
      </c>
      <c r="G31" s="3">
        <v>111.38</v>
      </c>
      <c r="H31" s="3">
        <v>109.49</v>
      </c>
      <c r="I31" s="3">
        <v>161.52000000000001</v>
      </c>
      <c r="J31" s="3">
        <v>159.06</v>
      </c>
      <c r="K31" s="3">
        <v>115.66</v>
      </c>
      <c r="L31" s="3">
        <v>75.59</v>
      </c>
      <c r="M31" s="3">
        <v>122.63</v>
      </c>
      <c r="N31" s="3">
        <v>91.51</v>
      </c>
      <c r="O31" s="3">
        <v>97.72</v>
      </c>
      <c r="P31" s="3">
        <v>131.03</v>
      </c>
      <c r="Q31" s="3">
        <v>105.71</v>
      </c>
      <c r="R31" s="3">
        <v>66.13</v>
      </c>
      <c r="S31" s="3">
        <v>74.72</v>
      </c>
      <c r="T31" s="3">
        <v>66.819999999999993</v>
      </c>
      <c r="U31" s="3">
        <v>18.399999999999999</v>
      </c>
      <c r="V31" s="3">
        <v>83.22</v>
      </c>
      <c r="W31" s="3">
        <v>118.04</v>
      </c>
      <c r="X31" s="3">
        <v>121.27</v>
      </c>
      <c r="Y31" s="3">
        <v>112.32</v>
      </c>
      <c r="Z31" s="3">
        <v>98.26</v>
      </c>
      <c r="AA31" s="3">
        <v>179.66</v>
      </c>
      <c r="AB31" s="3">
        <v>83.35</v>
      </c>
      <c r="AC31" s="3">
        <v>87.11</v>
      </c>
      <c r="AD31" s="3">
        <v>118.3</v>
      </c>
      <c r="AE31" s="3">
        <v>57.32</v>
      </c>
      <c r="AF31" s="3"/>
      <c r="AG31" s="3"/>
      <c r="AH31" s="3"/>
      <c r="AI31" s="7">
        <f t="shared" si="0"/>
        <v>102.07071428571432</v>
      </c>
    </row>
    <row r="32" spans="2:51" ht="16.5" thickTop="1" thickBot="1" x14ac:dyDescent="0.3">
      <c r="B32" s="43" t="s">
        <v>35</v>
      </c>
      <c r="C32" s="44"/>
      <c r="D32" s="7">
        <f t="shared" ref="D32:AI32" si="1">AVERAGE(D8:D31)</f>
        <v>132.2820833333333</v>
      </c>
      <c r="E32" s="7">
        <f t="shared" si="1"/>
        <v>165.79541666666665</v>
      </c>
      <c r="F32" s="7">
        <f t="shared" si="1"/>
        <v>182.69375000000002</v>
      </c>
      <c r="G32" s="7">
        <f t="shared" si="1"/>
        <v>143.74374999999995</v>
      </c>
      <c r="H32" s="7">
        <f t="shared" si="1"/>
        <v>120.33583333333333</v>
      </c>
      <c r="I32" s="7">
        <f t="shared" si="1"/>
        <v>115.76083333333334</v>
      </c>
      <c r="J32" s="7">
        <f t="shared" si="1"/>
        <v>86.432500000000005</v>
      </c>
      <c r="K32" s="7">
        <f t="shared" si="1"/>
        <v>132.96708333333333</v>
      </c>
      <c r="L32" s="7">
        <f t="shared" si="1"/>
        <v>134.45916666666665</v>
      </c>
      <c r="M32" s="7">
        <f t="shared" si="1"/>
        <v>130.10875000000001</v>
      </c>
      <c r="N32" s="7">
        <f t="shared" si="1"/>
        <v>109.17083333333333</v>
      </c>
      <c r="O32" s="7">
        <f t="shared" si="1"/>
        <v>101.77541666666666</v>
      </c>
      <c r="P32" s="7">
        <f t="shared" si="1"/>
        <v>87.947083333333353</v>
      </c>
      <c r="Q32" s="7">
        <f t="shared" si="1"/>
        <v>116.14208333333335</v>
      </c>
      <c r="R32" s="7">
        <f t="shared" si="1"/>
        <v>47.458749999999988</v>
      </c>
      <c r="S32" s="7">
        <f t="shared" si="1"/>
        <v>48.819999999999993</v>
      </c>
      <c r="T32" s="7">
        <f t="shared" si="1"/>
        <v>139.32041666666666</v>
      </c>
      <c r="U32" s="7">
        <f t="shared" si="1"/>
        <v>103.64416666666666</v>
      </c>
      <c r="V32" s="7">
        <f t="shared" si="1"/>
        <v>109.02458333333333</v>
      </c>
      <c r="W32" s="7">
        <f t="shared" si="1"/>
        <v>49.368749999999999</v>
      </c>
      <c r="X32" s="7">
        <f t="shared" si="1"/>
        <v>82.14791666666666</v>
      </c>
      <c r="Y32" s="7">
        <f t="shared" si="1"/>
        <v>70.303749999999994</v>
      </c>
      <c r="Z32" s="7">
        <f t="shared" si="1"/>
        <v>61.658333333333353</v>
      </c>
      <c r="AA32" s="7">
        <f t="shared" si="1"/>
        <v>135.31416666666664</v>
      </c>
      <c r="AB32" s="7">
        <f t="shared" si="1"/>
        <v>83.936666666666653</v>
      </c>
      <c r="AC32" s="7">
        <f t="shared" si="1"/>
        <v>60.590416666666648</v>
      </c>
      <c r="AD32" s="7">
        <f t="shared" si="1"/>
        <v>65.143333333333331</v>
      </c>
      <c r="AE32" s="7">
        <f t="shared" si="1"/>
        <v>67.047083333333319</v>
      </c>
      <c r="AF32" s="7" t="e">
        <f t="shared" si="1"/>
        <v>#DIV/0!</v>
      </c>
      <c r="AG32" s="7" t="e">
        <f t="shared" si="1"/>
        <v>#DIV/0!</v>
      </c>
      <c r="AH32" s="7" t="e">
        <f t="shared" si="1"/>
        <v>#DIV/0!</v>
      </c>
      <c r="AI32" s="7">
        <f t="shared" si="1"/>
        <v>102.97831845238096</v>
      </c>
    </row>
    <row r="33" spans="2:35" ht="15.75" thickTop="1" x14ac:dyDescent="0.25"/>
    <row r="35" spans="2:35" ht="15.75" thickBot="1" x14ac:dyDescent="0.3">
      <c r="B35" s="11" t="s">
        <v>61</v>
      </c>
      <c r="C35" s="11"/>
      <c r="D35" s="11"/>
      <c r="E35" s="11"/>
      <c r="F35" s="11"/>
      <c r="G35" s="11"/>
      <c r="H35" s="11"/>
      <c r="I35" s="11"/>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4.34</v>
      </c>
      <c r="E37" s="3">
        <v>1.27</v>
      </c>
      <c r="F37" s="3">
        <v>1.77</v>
      </c>
      <c r="G37" s="3">
        <v>4.6500000000000004</v>
      </c>
      <c r="H37" s="3">
        <v>1.31</v>
      </c>
      <c r="I37" s="3">
        <v>4.96</v>
      </c>
      <c r="J37" s="3">
        <v>2.0699999999999998</v>
      </c>
      <c r="K37" s="3">
        <v>4.8600000000000003</v>
      </c>
      <c r="L37" s="3">
        <v>6.55</v>
      </c>
      <c r="M37" s="3">
        <v>3.23</v>
      </c>
      <c r="N37" s="3">
        <v>3.34</v>
      </c>
      <c r="O37" s="3">
        <v>1.68</v>
      </c>
      <c r="P37" s="3">
        <v>2.85</v>
      </c>
      <c r="Q37" s="3">
        <v>3.04</v>
      </c>
      <c r="R37" s="3">
        <v>2.09</v>
      </c>
      <c r="S37" s="3">
        <v>1.39</v>
      </c>
      <c r="T37" s="3">
        <v>4.17</v>
      </c>
      <c r="U37" s="3">
        <v>4.88</v>
      </c>
      <c r="V37" s="3">
        <v>0.65</v>
      </c>
      <c r="W37" s="3">
        <v>0.31</v>
      </c>
      <c r="X37" s="3">
        <v>2.23</v>
      </c>
      <c r="Y37" s="3">
        <v>3.07</v>
      </c>
      <c r="Z37" s="3">
        <v>1.76</v>
      </c>
      <c r="AA37" s="3">
        <v>3.37</v>
      </c>
      <c r="AB37" s="3">
        <v>3</v>
      </c>
      <c r="AC37" s="3">
        <v>2.2599999999999998</v>
      </c>
      <c r="AD37" s="3">
        <v>2.0299999999999998</v>
      </c>
      <c r="AE37" s="3">
        <v>2.73</v>
      </c>
      <c r="AF37" s="3"/>
      <c r="AG37" s="3"/>
      <c r="AH37" s="3"/>
      <c r="AI37" s="7">
        <f>AVERAGE(D37:AH37)</f>
        <v>2.8521428571428578</v>
      </c>
    </row>
    <row r="38" spans="2:35" ht="16.5" thickTop="1" thickBot="1" x14ac:dyDescent="0.3">
      <c r="B38" s="4">
        <v>2</v>
      </c>
      <c r="C38" s="4" t="s">
        <v>37</v>
      </c>
      <c r="D38" s="3">
        <v>4.28</v>
      </c>
      <c r="E38" s="3">
        <v>1.33</v>
      </c>
      <c r="F38" s="3">
        <v>3.56</v>
      </c>
      <c r="G38" s="3">
        <v>3.85</v>
      </c>
      <c r="H38" s="3">
        <v>6.32</v>
      </c>
      <c r="I38" s="3">
        <v>2.76</v>
      </c>
      <c r="J38" s="3">
        <v>2.58</v>
      </c>
      <c r="K38" s="3">
        <v>4.7</v>
      </c>
      <c r="L38" s="3">
        <v>6.4</v>
      </c>
      <c r="M38" s="3">
        <v>3.7</v>
      </c>
      <c r="N38" s="3">
        <v>3.29</v>
      </c>
      <c r="O38" s="3">
        <v>1.85</v>
      </c>
      <c r="P38" s="3">
        <v>3.91</v>
      </c>
      <c r="Q38" s="3">
        <v>3.33</v>
      </c>
      <c r="R38" s="3">
        <v>1.56</v>
      </c>
      <c r="S38" s="3">
        <v>0.37</v>
      </c>
      <c r="T38" s="3">
        <v>6.35</v>
      </c>
      <c r="U38" s="3">
        <v>2.5099999999999998</v>
      </c>
      <c r="V38" s="3">
        <v>-0.27</v>
      </c>
      <c r="W38" s="3">
        <v>-0.47</v>
      </c>
      <c r="X38" s="3">
        <v>2.36</v>
      </c>
      <c r="Y38" s="3">
        <v>2.78</v>
      </c>
      <c r="Z38" s="3">
        <v>2.64</v>
      </c>
      <c r="AA38" s="3">
        <v>4.71</v>
      </c>
      <c r="AB38" s="3">
        <v>2.23</v>
      </c>
      <c r="AC38" s="3">
        <v>1.52</v>
      </c>
      <c r="AD38" s="3">
        <v>2.4500000000000002</v>
      </c>
      <c r="AE38" s="3">
        <v>6.16</v>
      </c>
      <c r="AF38" s="3"/>
      <c r="AG38" s="3"/>
      <c r="AH38" s="3"/>
      <c r="AI38" s="7">
        <f t="shared" ref="AI38:AI60" si="2">AVERAGE(D38:AH38)</f>
        <v>3.0985714285714283</v>
      </c>
    </row>
    <row r="39" spans="2:35" ht="16.5" thickTop="1" thickBot="1" x14ac:dyDescent="0.3">
      <c r="B39" s="4">
        <v>3</v>
      </c>
      <c r="C39" s="4" t="s">
        <v>38</v>
      </c>
      <c r="D39" s="3">
        <v>4.01</v>
      </c>
      <c r="E39" s="3">
        <v>1.06</v>
      </c>
      <c r="F39" s="3">
        <v>4.53</v>
      </c>
      <c r="G39" s="3">
        <v>3.42</v>
      </c>
      <c r="H39" s="3">
        <v>1.67</v>
      </c>
      <c r="I39" s="3">
        <v>2.39</v>
      </c>
      <c r="J39" s="3">
        <v>2.4300000000000002</v>
      </c>
      <c r="K39" s="3">
        <v>28.25</v>
      </c>
      <c r="L39" s="3">
        <v>6.35</v>
      </c>
      <c r="M39" s="3">
        <v>3.42</v>
      </c>
      <c r="N39" s="3">
        <v>46.06</v>
      </c>
      <c r="O39" s="3">
        <v>3.17</v>
      </c>
      <c r="P39" s="3">
        <v>2.63</v>
      </c>
      <c r="Q39" s="3">
        <v>3.47</v>
      </c>
      <c r="R39" s="3">
        <v>1.58</v>
      </c>
      <c r="S39" s="3">
        <v>1.65</v>
      </c>
      <c r="T39" s="3">
        <v>6.2</v>
      </c>
      <c r="U39" s="3">
        <v>-0.43</v>
      </c>
      <c r="V39" s="3">
        <v>-0.54</v>
      </c>
      <c r="W39" s="3">
        <v>-0.47</v>
      </c>
      <c r="X39" s="3">
        <v>-0.94</v>
      </c>
      <c r="Y39" s="3">
        <v>13.66</v>
      </c>
      <c r="Z39" s="3">
        <v>0.97</v>
      </c>
      <c r="AA39" s="3">
        <v>3.4</v>
      </c>
      <c r="AB39" s="3">
        <v>0.42</v>
      </c>
      <c r="AC39" s="3">
        <v>5.91</v>
      </c>
      <c r="AD39" s="3">
        <v>0.28000000000000003</v>
      </c>
      <c r="AE39" s="3">
        <v>3.11</v>
      </c>
      <c r="AF39" s="3"/>
      <c r="AG39" s="3"/>
      <c r="AH39" s="3"/>
      <c r="AI39" s="7">
        <f t="shared" si="2"/>
        <v>5.2735714285714286</v>
      </c>
    </row>
    <row r="40" spans="2:35" ht="16.5" thickTop="1" thickBot="1" x14ac:dyDescent="0.3">
      <c r="B40" s="4">
        <v>4</v>
      </c>
      <c r="C40" s="4" t="s">
        <v>39</v>
      </c>
      <c r="D40" s="3">
        <v>4.1500000000000004</v>
      </c>
      <c r="E40" s="3">
        <v>2.34</v>
      </c>
      <c r="F40" s="3">
        <v>69.010000000000005</v>
      </c>
      <c r="G40" s="3">
        <v>2.8</v>
      </c>
      <c r="H40" s="3">
        <v>0.91</v>
      </c>
      <c r="I40" s="3">
        <v>38.020000000000003</v>
      </c>
      <c r="J40" s="3">
        <v>0.91</v>
      </c>
      <c r="K40" s="3">
        <v>1.1299999999999999</v>
      </c>
      <c r="L40" s="3">
        <v>64</v>
      </c>
      <c r="M40" s="3">
        <v>64.78</v>
      </c>
      <c r="N40" s="3">
        <v>4.05</v>
      </c>
      <c r="O40" s="3">
        <v>2.85</v>
      </c>
      <c r="P40" s="3">
        <v>0.4</v>
      </c>
      <c r="Q40" s="3">
        <v>15.16</v>
      </c>
      <c r="R40" s="3">
        <v>0.42</v>
      </c>
      <c r="S40" s="3">
        <v>2.0499999999999998</v>
      </c>
      <c r="T40" s="3">
        <v>6.05</v>
      </c>
      <c r="U40" s="3">
        <v>-0.44</v>
      </c>
      <c r="V40" s="3">
        <v>2.88</v>
      </c>
      <c r="W40" s="3">
        <v>0.37</v>
      </c>
      <c r="X40" s="3">
        <v>-0.74</v>
      </c>
      <c r="Y40" s="3">
        <v>40.25</v>
      </c>
      <c r="Z40" s="3">
        <v>0.99</v>
      </c>
      <c r="AA40" s="3">
        <v>64.319999999999993</v>
      </c>
      <c r="AB40" s="3">
        <v>38.85</v>
      </c>
      <c r="AC40" s="3">
        <v>2.84</v>
      </c>
      <c r="AD40" s="3">
        <v>11.1</v>
      </c>
      <c r="AE40" s="3">
        <v>1.18</v>
      </c>
      <c r="AF40" s="3"/>
      <c r="AG40" s="3"/>
      <c r="AH40" s="3"/>
      <c r="AI40" s="7">
        <f t="shared" si="2"/>
        <v>15.736785714285716</v>
      </c>
    </row>
    <row r="41" spans="2:35" ht="16.5" thickTop="1" thickBot="1" x14ac:dyDescent="0.3">
      <c r="B41" s="4">
        <v>5</v>
      </c>
      <c r="C41" s="4" t="s">
        <v>40</v>
      </c>
      <c r="D41" s="3">
        <v>1.59</v>
      </c>
      <c r="E41" s="3">
        <v>45.44</v>
      </c>
      <c r="F41" s="3">
        <v>70.790000000000006</v>
      </c>
      <c r="G41" s="3">
        <v>2.4300000000000002</v>
      </c>
      <c r="H41" s="3">
        <v>4.6100000000000003</v>
      </c>
      <c r="I41" s="3">
        <v>3.86</v>
      </c>
      <c r="J41" s="3">
        <v>0.65</v>
      </c>
      <c r="K41" s="3">
        <v>1.1100000000000001</v>
      </c>
      <c r="L41" s="3">
        <v>6.4</v>
      </c>
      <c r="M41" s="3">
        <v>0.9</v>
      </c>
      <c r="N41" s="3">
        <v>0.28000000000000003</v>
      </c>
      <c r="O41" s="3">
        <v>2.66</v>
      </c>
      <c r="P41" s="3">
        <v>3.85</v>
      </c>
      <c r="Q41" s="3">
        <v>41.64</v>
      </c>
      <c r="R41" s="3">
        <v>0.42</v>
      </c>
      <c r="S41" s="3">
        <v>1.79</v>
      </c>
      <c r="T41" s="3">
        <v>6.3</v>
      </c>
      <c r="U41" s="3">
        <v>-0.44</v>
      </c>
      <c r="V41" s="3">
        <v>39.979999999999997</v>
      </c>
      <c r="W41" s="3">
        <v>1.56</v>
      </c>
      <c r="X41" s="3">
        <v>-1.05</v>
      </c>
      <c r="Y41" s="3">
        <v>3.24</v>
      </c>
      <c r="Z41" s="3">
        <v>2.21</v>
      </c>
      <c r="AA41" s="3">
        <v>65.5</v>
      </c>
      <c r="AB41" s="3">
        <v>4.92</v>
      </c>
      <c r="AC41" s="3">
        <v>4.12</v>
      </c>
      <c r="AD41" s="3">
        <v>0.5</v>
      </c>
      <c r="AE41" s="3">
        <v>0.81</v>
      </c>
      <c r="AF41" s="3"/>
      <c r="AG41" s="3"/>
      <c r="AH41" s="3"/>
      <c r="AI41" s="7">
        <f t="shared" si="2"/>
        <v>11.288214285714288</v>
      </c>
    </row>
    <row r="42" spans="2:35" ht="16.5" thickTop="1" thickBot="1" x14ac:dyDescent="0.3">
      <c r="B42" s="4">
        <v>6</v>
      </c>
      <c r="C42" s="4" t="s">
        <v>41</v>
      </c>
      <c r="D42" s="3">
        <v>2.17</v>
      </c>
      <c r="E42" s="3">
        <v>2.17</v>
      </c>
      <c r="F42" s="3">
        <v>59.82</v>
      </c>
      <c r="G42" s="3">
        <v>3.73</v>
      </c>
      <c r="H42" s="3">
        <v>1.1299999999999999</v>
      </c>
      <c r="I42" s="3">
        <v>54.34</v>
      </c>
      <c r="J42" s="3">
        <v>1.35</v>
      </c>
      <c r="K42" s="3">
        <v>2.65</v>
      </c>
      <c r="L42" s="3">
        <v>4.26</v>
      </c>
      <c r="M42" s="3">
        <v>2.34</v>
      </c>
      <c r="N42" s="3">
        <v>0.68</v>
      </c>
      <c r="O42" s="3">
        <v>44.98</v>
      </c>
      <c r="P42" s="3">
        <v>1.44</v>
      </c>
      <c r="Q42" s="3">
        <v>2.6</v>
      </c>
      <c r="R42" s="3">
        <v>0.42</v>
      </c>
      <c r="S42" s="3">
        <v>0.41</v>
      </c>
      <c r="T42" s="3">
        <v>6.45</v>
      </c>
      <c r="U42" s="3">
        <v>-0.45</v>
      </c>
      <c r="V42" s="3">
        <v>46.8</v>
      </c>
      <c r="W42" s="3">
        <v>-0.5</v>
      </c>
      <c r="X42" s="3">
        <v>-21.95</v>
      </c>
      <c r="Y42" s="3">
        <v>1.08</v>
      </c>
      <c r="Z42" s="3">
        <v>0.81</v>
      </c>
      <c r="AA42" s="3">
        <v>3.11</v>
      </c>
      <c r="AB42" s="3">
        <v>0.46</v>
      </c>
      <c r="AC42" s="3">
        <v>0.38</v>
      </c>
      <c r="AD42" s="3">
        <v>0.39</v>
      </c>
      <c r="AE42" s="3">
        <v>0.37</v>
      </c>
      <c r="AF42" s="3"/>
      <c r="AG42" s="3"/>
      <c r="AH42" s="3"/>
      <c r="AI42" s="7">
        <f t="shared" si="2"/>
        <v>7.9085714285714284</v>
      </c>
    </row>
    <row r="43" spans="2:35" ht="16.5" thickTop="1" thickBot="1" x14ac:dyDescent="0.3">
      <c r="B43" s="4">
        <v>7</v>
      </c>
      <c r="C43" s="4" t="s">
        <v>42</v>
      </c>
      <c r="D43" s="3">
        <v>1.4</v>
      </c>
      <c r="E43" s="3">
        <v>3.62</v>
      </c>
      <c r="F43" s="3">
        <v>6.69</v>
      </c>
      <c r="G43" s="3">
        <v>69.09</v>
      </c>
      <c r="H43" s="3">
        <v>5.05</v>
      </c>
      <c r="I43" s="3">
        <v>63.68</v>
      </c>
      <c r="J43" s="3">
        <v>1.4</v>
      </c>
      <c r="K43" s="3">
        <v>68.7</v>
      </c>
      <c r="L43" s="3">
        <v>3.46</v>
      </c>
      <c r="M43" s="3">
        <v>3.11</v>
      </c>
      <c r="N43" s="3">
        <v>2.89</v>
      </c>
      <c r="O43" s="3">
        <v>2.57</v>
      </c>
      <c r="P43" s="3">
        <v>3.66</v>
      </c>
      <c r="Q43" s="3">
        <v>2.7</v>
      </c>
      <c r="R43" s="3">
        <v>2.06</v>
      </c>
      <c r="S43" s="3">
        <v>0.43</v>
      </c>
      <c r="T43" s="3">
        <v>52.5</v>
      </c>
      <c r="U43" s="3">
        <v>4.5999999999999996</v>
      </c>
      <c r="V43" s="3">
        <v>4.4400000000000004</v>
      </c>
      <c r="W43" s="3">
        <v>2.38</v>
      </c>
      <c r="X43" s="3">
        <v>-0.82</v>
      </c>
      <c r="Y43" s="3">
        <v>1.05</v>
      </c>
      <c r="Z43" s="3">
        <v>3.66</v>
      </c>
      <c r="AA43" s="3">
        <v>55.82</v>
      </c>
      <c r="AB43" s="3">
        <v>3.66</v>
      </c>
      <c r="AC43" s="3">
        <v>2.85</v>
      </c>
      <c r="AD43" s="3">
        <v>2.21</v>
      </c>
      <c r="AE43" s="3">
        <v>0.36</v>
      </c>
      <c r="AF43" s="3"/>
      <c r="AG43" s="3"/>
      <c r="AH43" s="3"/>
      <c r="AI43" s="7">
        <f t="shared" si="2"/>
        <v>13.329285714285717</v>
      </c>
    </row>
    <row r="44" spans="2:35" ht="16.5" thickTop="1" thickBot="1" x14ac:dyDescent="0.3">
      <c r="B44" s="4">
        <v>8</v>
      </c>
      <c r="C44" s="4" t="s">
        <v>43</v>
      </c>
      <c r="D44" s="3">
        <v>2.93</v>
      </c>
      <c r="E44" s="3">
        <v>4.71</v>
      </c>
      <c r="F44" s="3">
        <v>8.9</v>
      </c>
      <c r="G44" s="3">
        <v>3.78</v>
      </c>
      <c r="H44" s="3">
        <v>6.12</v>
      </c>
      <c r="I44" s="3">
        <v>57.5</v>
      </c>
      <c r="J44" s="3">
        <v>3.45</v>
      </c>
      <c r="K44" s="3">
        <v>4.53</v>
      </c>
      <c r="L44" s="3">
        <v>4.97</v>
      </c>
      <c r="M44" s="3">
        <v>1.94</v>
      </c>
      <c r="N44" s="3">
        <v>2.76</v>
      </c>
      <c r="O44" s="3">
        <v>0.89</v>
      </c>
      <c r="P44" s="3">
        <v>2.72</v>
      </c>
      <c r="Q44" s="3">
        <v>69.7</v>
      </c>
      <c r="R44" s="3">
        <v>1.85</v>
      </c>
      <c r="S44" s="3">
        <v>0.37</v>
      </c>
      <c r="T44" s="3">
        <v>7.92</v>
      </c>
      <c r="U44" s="3">
        <v>-0.75</v>
      </c>
      <c r="V44" s="3">
        <v>-1.37</v>
      </c>
      <c r="W44" s="3">
        <v>3.13</v>
      </c>
      <c r="X44" s="3">
        <v>-0.28000000000000003</v>
      </c>
      <c r="Y44" s="3">
        <v>1.1399999999999999</v>
      </c>
      <c r="Z44" s="3">
        <v>1.73</v>
      </c>
      <c r="AA44" s="3">
        <v>0.64</v>
      </c>
      <c r="AB44" s="3">
        <v>0.82</v>
      </c>
      <c r="AC44" s="3">
        <v>0.55000000000000004</v>
      </c>
      <c r="AD44" s="3">
        <v>1.3</v>
      </c>
      <c r="AE44" s="3">
        <v>0.38</v>
      </c>
      <c r="AF44" s="3"/>
      <c r="AG44" s="3"/>
      <c r="AH44" s="3"/>
      <c r="AI44" s="7">
        <f t="shared" si="2"/>
        <v>6.8689285714285697</v>
      </c>
    </row>
    <row r="45" spans="2:35" ht="16.5" thickTop="1" thickBot="1" x14ac:dyDescent="0.3">
      <c r="B45" s="4">
        <v>9</v>
      </c>
      <c r="C45" s="4" t="s">
        <v>44</v>
      </c>
      <c r="D45" s="3">
        <v>4.4000000000000004</v>
      </c>
      <c r="E45" s="3">
        <v>59.04</v>
      </c>
      <c r="F45" s="3">
        <v>1.57</v>
      </c>
      <c r="G45" s="3">
        <v>6.53</v>
      </c>
      <c r="H45" s="3">
        <v>6.12</v>
      </c>
      <c r="I45" s="3">
        <v>59.5</v>
      </c>
      <c r="J45" s="3">
        <v>1.36</v>
      </c>
      <c r="K45" s="3">
        <v>3.62</v>
      </c>
      <c r="L45" s="3">
        <v>5.4</v>
      </c>
      <c r="M45" s="3">
        <v>1.65</v>
      </c>
      <c r="N45" s="3">
        <v>2.71</v>
      </c>
      <c r="O45" s="3">
        <v>3.63</v>
      </c>
      <c r="P45" s="3">
        <v>2.59</v>
      </c>
      <c r="Q45" s="3">
        <v>71.78</v>
      </c>
      <c r="R45" s="3">
        <v>1.67</v>
      </c>
      <c r="S45" s="3">
        <v>1.2</v>
      </c>
      <c r="T45" s="3">
        <v>51.52</v>
      </c>
      <c r="U45" s="3">
        <v>-0.77</v>
      </c>
      <c r="V45" s="3">
        <v>-1.42</v>
      </c>
      <c r="W45" s="3">
        <v>-0.66</v>
      </c>
      <c r="X45" s="3">
        <v>3.43</v>
      </c>
      <c r="Y45" s="3">
        <v>0.91</v>
      </c>
      <c r="Z45" s="3">
        <v>1.42</v>
      </c>
      <c r="AA45" s="3">
        <v>0.61</v>
      </c>
      <c r="AB45" s="3">
        <v>0.6</v>
      </c>
      <c r="AC45" s="3">
        <v>0.49</v>
      </c>
      <c r="AD45" s="3">
        <v>0.4</v>
      </c>
      <c r="AE45" s="3">
        <v>0.28999999999999998</v>
      </c>
      <c r="AF45" s="3"/>
      <c r="AG45" s="3"/>
      <c r="AH45" s="3"/>
      <c r="AI45" s="7">
        <f t="shared" si="2"/>
        <v>10.342500000000003</v>
      </c>
    </row>
    <row r="46" spans="2:35" ht="16.5" thickTop="1" thickBot="1" x14ac:dyDescent="0.3">
      <c r="B46" s="4">
        <v>10</v>
      </c>
      <c r="C46" s="4" t="s">
        <v>45</v>
      </c>
      <c r="D46" s="3">
        <v>77.239999999999995</v>
      </c>
      <c r="E46" s="3">
        <v>5.17</v>
      </c>
      <c r="F46" s="3">
        <v>4.25</v>
      </c>
      <c r="G46" s="3">
        <v>113.64</v>
      </c>
      <c r="H46" s="3">
        <v>5.98</v>
      </c>
      <c r="I46" s="3">
        <v>63</v>
      </c>
      <c r="J46" s="3">
        <v>0.46</v>
      </c>
      <c r="K46" s="3">
        <v>4.82</v>
      </c>
      <c r="L46" s="3">
        <v>5.22</v>
      </c>
      <c r="M46" s="3">
        <v>0.57999999999999996</v>
      </c>
      <c r="N46" s="3">
        <v>1.1200000000000001</v>
      </c>
      <c r="O46" s="3">
        <v>28.66</v>
      </c>
      <c r="P46" s="3">
        <v>1.82</v>
      </c>
      <c r="Q46" s="3">
        <v>71.5</v>
      </c>
      <c r="R46" s="3">
        <v>1.67</v>
      </c>
      <c r="S46" s="3">
        <v>0.37</v>
      </c>
      <c r="T46" s="3">
        <v>31.58</v>
      </c>
      <c r="U46" s="3">
        <v>-0.56999999999999995</v>
      </c>
      <c r="V46" s="3">
        <v>91.88</v>
      </c>
      <c r="W46" s="3">
        <v>-0.44</v>
      </c>
      <c r="X46" s="3">
        <v>0.83</v>
      </c>
      <c r="Y46" s="3">
        <v>1.1000000000000001</v>
      </c>
      <c r="Z46" s="3">
        <v>1.33</v>
      </c>
      <c r="AA46" s="3">
        <v>0.6</v>
      </c>
      <c r="AB46" s="3">
        <v>0.54</v>
      </c>
      <c r="AC46" s="3">
        <v>0.65</v>
      </c>
      <c r="AD46" s="3">
        <v>1.03</v>
      </c>
      <c r="AE46" s="3">
        <v>0.12</v>
      </c>
      <c r="AF46" s="3"/>
      <c r="AG46" s="3"/>
      <c r="AH46" s="3"/>
      <c r="AI46" s="7">
        <f t="shared" si="2"/>
        <v>18.362500000000001</v>
      </c>
    </row>
    <row r="47" spans="2:35" ht="16.5" thickTop="1" thickBot="1" x14ac:dyDescent="0.3">
      <c r="B47" s="4">
        <v>11</v>
      </c>
      <c r="C47" s="4" t="s">
        <v>46</v>
      </c>
      <c r="D47" s="3">
        <v>77.48</v>
      </c>
      <c r="E47" s="3">
        <v>5.51</v>
      </c>
      <c r="F47" s="3">
        <v>6.02</v>
      </c>
      <c r="G47" s="3">
        <v>6.78</v>
      </c>
      <c r="H47" s="3">
        <v>1.32</v>
      </c>
      <c r="I47" s="3">
        <v>63</v>
      </c>
      <c r="J47" s="3">
        <v>1.1299999999999999</v>
      </c>
      <c r="K47" s="3">
        <v>1.3</v>
      </c>
      <c r="L47" s="3">
        <v>4.3600000000000003</v>
      </c>
      <c r="M47" s="3">
        <v>0.62</v>
      </c>
      <c r="N47" s="3">
        <v>3.1</v>
      </c>
      <c r="O47" s="3">
        <v>3.38</v>
      </c>
      <c r="P47" s="3">
        <v>0.57999999999999996</v>
      </c>
      <c r="Q47" s="3">
        <v>3.23</v>
      </c>
      <c r="R47" s="3">
        <v>0.52</v>
      </c>
      <c r="S47" s="3">
        <v>0.41</v>
      </c>
      <c r="T47" s="3">
        <v>1.66</v>
      </c>
      <c r="U47" s="3">
        <v>-0.54</v>
      </c>
      <c r="V47" s="3">
        <v>1.39</v>
      </c>
      <c r="W47" s="3">
        <v>-0.5</v>
      </c>
      <c r="X47" s="3">
        <v>-0.47</v>
      </c>
      <c r="Y47" s="3">
        <v>2.42</v>
      </c>
      <c r="Z47" s="3">
        <v>1.32</v>
      </c>
      <c r="AA47" s="3">
        <v>0.68</v>
      </c>
      <c r="AB47" s="3">
        <v>0.47</v>
      </c>
      <c r="AC47" s="3">
        <v>0.36</v>
      </c>
      <c r="AD47" s="3">
        <v>0.6</v>
      </c>
      <c r="AE47" s="3">
        <v>0.17</v>
      </c>
      <c r="AF47" s="3"/>
      <c r="AG47" s="3"/>
      <c r="AH47" s="3"/>
      <c r="AI47" s="7">
        <f t="shared" si="2"/>
        <v>6.6535714285714294</v>
      </c>
    </row>
    <row r="48" spans="2:35" ht="16.5" thickTop="1" thickBot="1" x14ac:dyDescent="0.3">
      <c r="B48" s="4">
        <v>12</v>
      </c>
      <c r="C48" s="4" t="s">
        <v>47</v>
      </c>
      <c r="D48" s="3">
        <v>76.41</v>
      </c>
      <c r="E48" s="3">
        <v>4.03</v>
      </c>
      <c r="F48" s="3">
        <v>91.14</v>
      </c>
      <c r="G48" s="3">
        <v>1.6</v>
      </c>
      <c r="H48" s="3">
        <v>1.74</v>
      </c>
      <c r="I48" s="3">
        <v>2.92</v>
      </c>
      <c r="J48" s="3">
        <v>3.35</v>
      </c>
      <c r="K48" s="3">
        <v>4.9400000000000004</v>
      </c>
      <c r="L48" s="3">
        <v>4.3099999999999996</v>
      </c>
      <c r="M48" s="3">
        <v>54.74</v>
      </c>
      <c r="N48" s="3">
        <v>2.93</v>
      </c>
      <c r="O48" s="3">
        <v>3.49</v>
      </c>
      <c r="P48" s="3">
        <v>0.56000000000000005</v>
      </c>
      <c r="Q48" s="3">
        <v>6.85</v>
      </c>
      <c r="R48" s="3">
        <v>1.63</v>
      </c>
      <c r="S48" s="3">
        <v>1.4</v>
      </c>
      <c r="T48" s="3">
        <v>1.42</v>
      </c>
      <c r="U48" s="3">
        <v>0.82</v>
      </c>
      <c r="V48" s="3">
        <v>-0.22</v>
      </c>
      <c r="W48" s="3">
        <v>3.6</v>
      </c>
      <c r="X48" s="3">
        <v>-0.98</v>
      </c>
      <c r="Y48" s="3">
        <v>1.2</v>
      </c>
      <c r="Z48" s="3">
        <v>1.1599999999999999</v>
      </c>
      <c r="AA48" s="3">
        <v>0.48</v>
      </c>
      <c r="AB48" s="3">
        <v>0.44</v>
      </c>
      <c r="AC48" s="3">
        <v>0.28999999999999998</v>
      </c>
      <c r="AD48" s="3">
        <v>1.43</v>
      </c>
      <c r="AE48" s="3">
        <v>0.53</v>
      </c>
      <c r="AF48" s="3"/>
      <c r="AG48" s="3"/>
      <c r="AH48" s="3"/>
      <c r="AI48" s="7">
        <f t="shared" si="2"/>
        <v>9.7217857142857138</v>
      </c>
    </row>
    <row r="49" spans="2:35" ht="16.5" thickTop="1" thickBot="1" x14ac:dyDescent="0.3">
      <c r="B49" s="4">
        <v>13</v>
      </c>
      <c r="C49" s="4" t="s">
        <v>48</v>
      </c>
      <c r="D49" s="3">
        <v>4.6500000000000004</v>
      </c>
      <c r="E49" s="3">
        <v>5.49</v>
      </c>
      <c r="F49" s="3">
        <v>5.62</v>
      </c>
      <c r="G49" s="3">
        <v>6.15</v>
      </c>
      <c r="H49" s="3">
        <v>4.24</v>
      </c>
      <c r="I49" s="3">
        <v>1.43</v>
      </c>
      <c r="J49" s="3">
        <v>3.73</v>
      </c>
      <c r="K49" s="3">
        <v>71.14</v>
      </c>
      <c r="L49" s="3">
        <v>3.46</v>
      </c>
      <c r="M49" s="3">
        <v>3.37</v>
      </c>
      <c r="N49" s="3">
        <v>1.1599999999999999</v>
      </c>
      <c r="O49" s="3">
        <v>2.14</v>
      </c>
      <c r="P49" s="3">
        <v>0.53</v>
      </c>
      <c r="Q49" s="3">
        <v>0.84</v>
      </c>
      <c r="R49" s="3">
        <v>1.62</v>
      </c>
      <c r="S49" s="3">
        <v>1.2</v>
      </c>
      <c r="T49" s="3">
        <v>2.46</v>
      </c>
      <c r="U49" s="3">
        <v>0.45</v>
      </c>
      <c r="V49" s="3">
        <v>-1.18</v>
      </c>
      <c r="W49" s="3">
        <v>-0.51</v>
      </c>
      <c r="X49" s="3">
        <v>1.3</v>
      </c>
      <c r="Y49" s="3">
        <v>2.61</v>
      </c>
      <c r="Z49" s="3">
        <v>0.83</v>
      </c>
      <c r="AA49" s="3">
        <v>3.71</v>
      </c>
      <c r="AB49" s="3">
        <v>7.26</v>
      </c>
      <c r="AC49" s="3">
        <v>0.13</v>
      </c>
      <c r="AD49" s="3">
        <v>1.41</v>
      </c>
      <c r="AE49" s="3">
        <v>0.38</v>
      </c>
      <c r="AF49" s="3"/>
      <c r="AG49" s="3"/>
      <c r="AH49" s="3"/>
      <c r="AI49" s="7">
        <f t="shared" si="2"/>
        <v>4.843571428571428</v>
      </c>
    </row>
    <row r="50" spans="2:35" ht="16.5" thickTop="1" thickBot="1" x14ac:dyDescent="0.3">
      <c r="B50" s="4">
        <v>14</v>
      </c>
      <c r="C50" s="4" t="s">
        <v>49</v>
      </c>
      <c r="D50" s="3">
        <v>4.34</v>
      </c>
      <c r="E50" s="3">
        <v>5.88</v>
      </c>
      <c r="F50" s="3">
        <v>5.83</v>
      </c>
      <c r="G50" s="3">
        <v>3.46</v>
      </c>
      <c r="H50" s="3">
        <v>91.61</v>
      </c>
      <c r="I50" s="3">
        <v>1.44</v>
      </c>
      <c r="J50" s="3">
        <v>0.88</v>
      </c>
      <c r="K50" s="3">
        <v>4.7300000000000004</v>
      </c>
      <c r="L50" s="3">
        <v>77.42</v>
      </c>
      <c r="M50" s="3">
        <v>71.239999999999995</v>
      </c>
      <c r="N50" s="3">
        <v>3.48</v>
      </c>
      <c r="O50" s="3">
        <v>3.55</v>
      </c>
      <c r="P50" s="3">
        <v>3.5</v>
      </c>
      <c r="Q50" s="3">
        <v>3.15</v>
      </c>
      <c r="R50" s="3">
        <v>0.42</v>
      </c>
      <c r="S50" s="3">
        <v>1.6</v>
      </c>
      <c r="T50" s="3">
        <v>4.4000000000000004</v>
      </c>
      <c r="U50" s="3">
        <v>2.2000000000000002</v>
      </c>
      <c r="V50" s="3">
        <v>5.46</v>
      </c>
      <c r="W50" s="3">
        <v>3.21</v>
      </c>
      <c r="X50" s="3">
        <v>2.7</v>
      </c>
      <c r="Y50" s="3">
        <v>2.75</v>
      </c>
      <c r="Z50" s="3">
        <v>2.74</v>
      </c>
      <c r="AA50" s="3">
        <v>3.63</v>
      </c>
      <c r="AB50" s="3">
        <v>4.9000000000000004</v>
      </c>
      <c r="AC50" s="3">
        <v>43.09</v>
      </c>
      <c r="AD50" s="3">
        <v>2.31</v>
      </c>
      <c r="AE50" s="3">
        <v>1.28</v>
      </c>
      <c r="AF50" s="3"/>
      <c r="AG50" s="3"/>
      <c r="AH50" s="3"/>
      <c r="AI50" s="7">
        <f t="shared" si="2"/>
        <v>12.899999999999995</v>
      </c>
    </row>
    <row r="51" spans="2:35" ht="16.5" thickTop="1" thickBot="1" x14ac:dyDescent="0.3">
      <c r="B51" s="4">
        <v>15</v>
      </c>
      <c r="C51" s="4" t="s">
        <v>50</v>
      </c>
      <c r="D51" s="3">
        <v>4.42</v>
      </c>
      <c r="E51" s="3">
        <v>97.15</v>
      </c>
      <c r="F51" s="3">
        <v>5.83</v>
      </c>
      <c r="G51" s="3">
        <v>6.75</v>
      </c>
      <c r="H51" s="3">
        <v>2.99</v>
      </c>
      <c r="I51" s="3">
        <v>1.45</v>
      </c>
      <c r="J51" s="3">
        <v>0.26</v>
      </c>
      <c r="K51" s="3">
        <v>4.6100000000000003</v>
      </c>
      <c r="L51" s="3">
        <v>2.37</v>
      </c>
      <c r="M51" s="3">
        <v>74.959999999999994</v>
      </c>
      <c r="N51" s="3">
        <v>69.84</v>
      </c>
      <c r="O51" s="3">
        <v>2.93</v>
      </c>
      <c r="P51" s="3">
        <v>2.64</v>
      </c>
      <c r="Q51" s="3">
        <v>0.44</v>
      </c>
      <c r="R51" s="3">
        <v>0.42</v>
      </c>
      <c r="S51" s="3">
        <v>6.1</v>
      </c>
      <c r="T51" s="3">
        <v>3.62</v>
      </c>
      <c r="U51" s="3">
        <v>3.42</v>
      </c>
      <c r="V51" s="3">
        <v>4.07</v>
      </c>
      <c r="W51" s="3">
        <v>64.73</v>
      </c>
      <c r="X51" s="3">
        <v>3.06</v>
      </c>
      <c r="Y51" s="3">
        <v>3.11</v>
      </c>
      <c r="Z51" s="3">
        <v>3</v>
      </c>
      <c r="AA51" s="3">
        <v>3.83</v>
      </c>
      <c r="AB51" s="3">
        <v>2.9</v>
      </c>
      <c r="AC51" s="3">
        <v>2.08</v>
      </c>
      <c r="AD51" s="3">
        <v>60.23</v>
      </c>
      <c r="AE51" s="3">
        <v>1.34</v>
      </c>
      <c r="AF51" s="3"/>
      <c r="AG51" s="3"/>
      <c r="AH51" s="3"/>
      <c r="AI51" s="7">
        <f t="shared" si="2"/>
        <v>15.6625</v>
      </c>
    </row>
    <row r="52" spans="2:35" ht="16.5" thickTop="1" thickBot="1" x14ac:dyDescent="0.3">
      <c r="B52" s="4">
        <v>16</v>
      </c>
      <c r="C52" s="4" t="s">
        <v>51</v>
      </c>
      <c r="D52" s="3">
        <v>1.48</v>
      </c>
      <c r="E52" s="3">
        <v>6.87</v>
      </c>
      <c r="F52" s="3">
        <v>7.85</v>
      </c>
      <c r="G52" s="3">
        <v>72.86</v>
      </c>
      <c r="H52" s="3">
        <v>1.37</v>
      </c>
      <c r="I52" s="3">
        <v>46.82</v>
      </c>
      <c r="J52" s="3">
        <v>3.88</v>
      </c>
      <c r="K52" s="3">
        <v>75.02</v>
      </c>
      <c r="L52" s="3">
        <v>3.73</v>
      </c>
      <c r="M52" s="3">
        <v>1.89</v>
      </c>
      <c r="N52" s="3">
        <v>27.54</v>
      </c>
      <c r="O52" s="3">
        <v>3.9</v>
      </c>
      <c r="P52" s="3">
        <v>3.19</v>
      </c>
      <c r="Q52" s="3">
        <v>70</v>
      </c>
      <c r="R52" s="3">
        <v>1.61</v>
      </c>
      <c r="S52" s="3">
        <v>0.73</v>
      </c>
      <c r="T52" s="3">
        <v>7.52</v>
      </c>
      <c r="U52" s="3">
        <v>4.6399999999999997</v>
      </c>
      <c r="V52" s="3">
        <v>87.23</v>
      </c>
      <c r="W52" s="3">
        <v>3.66</v>
      </c>
      <c r="X52" s="3">
        <v>62</v>
      </c>
      <c r="Y52" s="3">
        <v>3.9</v>
      </c>
      <c r="Z52" s="3">
        <v>51.34</v>
      </c>
      <c r="AA52" s="3">
        <v>43.86</v>
      </c>
      <c r="AB52" s="3">
        <v>0.94</v>
      </c>
      <c r="AC52" s="3">
        <v>37</v>
      </c>
      <c r="AD52" s="3">
        <v>2.68</v>
      </c>
      <c r="AE52" s="3">
        <v>57.03</v>
      </c>
      <c r="AF52" s="3"/>
      <c r="AG52" s="3"/>
      <c r="AH52" s="3"/>
      <c r="AI52" s="7">
        <f t="shared" si="2"/>
        <v>24.662142857142857</v>
      </c>
    </row>
    <row r="53" spans="2:35" ht="16.5" thickTop="1" thickBot="1" x14ac:dyDescent="0.3">
      <c r="B53" s="4">
        <v>17</v>
      </c>
      <c r="C53" s="4" t="s">
        <v>52</v>
      </c>
      <c r="D53" s="3">
        <v>4.25</v>
      </c>
      <c r="E53" s="3">
        <v>3.65</v>
      </c>
      <c r="F53" s="3">
        <v>8</v>
      </c>
      <c r="G53" s="3">
        <v>4.9000000000000004</v>
      </c>
      <c r="H53" s="3">
        <v>5.3</v>
      </c>
      <c r="I53" s="3">
        <v>4.47</v>
      </c>
      <c r="J53" s="3">
        <v>6.08</v>
      </c>
      <c r="K53" s="3">
        <v>4.2699999999999996</v>
      </c>
      <c r="L53" s="3">
        <v>3.55</v>
      </c>
      <c r="M53" s="3">
        <v>4.41</v>
      </c>
      <c r="N53" s="3">
        <v>37.799999999999997</v>
      </c>
      <c r="O53" s="3">
        <v>3.79</v>
      </c>
      <c r="P53" s="3">
        <v>2.19</v>
      </c>
      <c r="Q53" s="3">
        <v>4.88</v>
      </c>
      <c r="R53" s="3">
        <v>15.9</v>
      </c>
      <c r="S53" s="3">
        <v>0.49</v>
      </c>
      <c r="T53" s="3">
        <v>9.2200000000000006</v>
      </c>
      <c r="U53" s="3">
        <v>91.98</v>
      </c>
      <c r="V53" s="3">
        <v>5.07</v>
      </c>
      <c r="W53" s="3">
        <v>4.42</v>
      </c>
      <c r="X53" s="3">
        <v>3.09</v>
      </c>
      <c r="Y53" s="3">
        <v>3.69</v>
      </c>
      <c r="Z53" s="3">
        <v>16.12</v>
      </c>
      <c r="AA53" s="3">
        <v>4.34</v>
      </c>
      <c r="AB53" s="3">
        <v>53.9</v>
      </c>
      <c r="AC53" s="3">
        <v>48.96</v>
      </c>
      <c r="AD53" s="3">
        <v>3.73</v>
      </c>
      <c r="AE53" s="3">
        <v>54.56</v>
      </c>
      <c r="AF53" s="3"/>
      <c r="AG53" s="3"/>
      <c r="AH53" s="3"/>
      <c r="AI53" s="7">
        <f t="shared" si="2"/>
        <v>14.750357142857142</v>
      </c>
    </row>
    <row r="54" spans="2:35" ht="16.5" thickTop="1" thickBot="1" x14ac:dyDescent="0.3">
      <c r="B54" s="4">
        <v>18</v>
      </c>
      <c r="C54" s="4" t="s">
        <v>53</v>
      </c>
      <c r="D54" s="3">
        <v>5.64</v>
      </c>
      <c r="E54" s="3">
        <v>126.88</v>
      </c>
      <c r="F54" s="3">
        <v>8.31</v>
      </c>
      <c r="G54" s="3">
        <v>3.08</v>
      </c>
      <c r="H54" s="3">
        <v>6.11</v>
      </c>
      <c r="I54" s="3">
        <v>5.85</v>
      </c>
      <c r="J54" s="3">
        <v>6.39</v>
      </c>
      <c r="K54" s="3">
        <v>84.03</v>
      </c>
      <c r="L54" s="3">
        <v>4.1100000000000003</v>
      </c>
      <c r="M54" s="3">
        <v>90.59</v>
      </c>
      <c r="N54" s="3">
        <v>4.17</v>
      </c>
      <c r="O54" s="3">
        <v>25.98</v>
      </c>
      <c r="P54" s="3">
        <v>7.44</v>
      </c>
      <c r="Q54" s="3">
        <v>0.55000000000000004</v>
      </c>
      <c r="R54" s="3">
        <v>1.53</v>
      </c>
      <c r="S54" s="3">
        <v>50.78</v>
      </c>
      <c r="T54" s="3">
        <v>61.12</v>
      </c>
      <c r="U54" s="3">
        <v>78.989999999999995</v>
      </c>
      <c r="V54" s="3">
        <v>122.36</v>
      </c>
      <c r="W54" s="3">
        <v>-0.8</v>
      </c>
      <c r="X54" s="3">
        <v>-0.76</v>
      </c>
      <c r="Y54" s="3">
        <v>2.59</v>
      </c>
      <c r="Z54" s="3">
        <v>19.22</v>
      </c>
      <c r="AA54" s="3">
        <v>5.97</v>
      </c>
      <c r="AB54" s="3">
        <v>3.7</v>
      </c>
      <c r="AC54" s="3">
        <v>4.0199999999999996</v>
      </c>
      <c r="AD54" s="3">
        <v>5.14</v>
      </c>
      <c r="AE54" s="3">
        <v>1.22</v>
      </c>
      <c r="AF54" s="3"/>
      <c r="AG54" s="3"/>
      <c r="AH54" s="3"/>
      <c r="AI54" s="7">
        <f t="shared" si="2"/>
        <v>26.221785714285723</v>
      </c>
    </row>
    <row r="55" spans="2:35" ht="16.5" thickTop="1" thickBot="1" x14ac:dyDescent="0.3">
      <c r="B55" s="4">
        <v>19</v>
      </c>
      <c r="C55" s="4" t="s">
        <v>54</v>
      </c>
      <c r="D55" s="3">
        <v>15.08</v>
      </c>
      <c r="E55" s="3">
        <v>126</v>
      </c>
      <c r="F55" s="3">
        <v>11.87</v>
      </c>
      <c r="G55" s="3">
        <v>1.37</v>
      </c>
      <c r="H55" s="3">
        <v>2.68</v>
      </c>
      <c r="I55" s="3">
        <v>2.16</v>
      </c>
      <c r="J55" s="3">
        <v>6.48</v>
      </c>
      <c r="K55" s="3">
        <v>5.7</v>
      </c>
      <c r="L55" s="3">
        <v>2.71</v>
      </c>
      <c r="M55" s="3">
        <v>5.75</v>
      </c>
      <c r="N55" s="3">
        <v>138.6</v>
      </c>
      <c r="O55" s="3">
        <v>1.37</v>
      </c>
      <c r="P55" s="3">
        <v>1.58</v>
      </c>
      <c r="Q55" s="3">
        <v>15.63</v>
      </c>
      <c r="R55" s="3">
        <v>15.8</v>
      </c>
      <c r="S55" s="3">
        <v>4.8899999999999997</v>
      </c>
      <c r="T55" s="3">
        <v>1.66</v>
      </c>
      <c r="U55" s="3">
        <v>117.68</v>
      </c>
      <c r="V55" s="3">
        <v>99.45</v>
      </c>
      <c r="W55" s="3">
        <v>-0.65</v>
      </c>
      <c r="X55" s="3">
        <v>-1.53</v>
      </c>
      <c r="Y55" s="3">
        <v>1.67</v>
      </c>
      <c r="Z55" s="3">
        <v>20.260000000000002</v>
      </c>
      <c r="AA55" s="3">
        <v>106.5</v>
      </c>
      <c r="AB55" s="3">
        <v>5.67</v>
      </c>
      <c r="AC55" s="3">
        <v>0.54</v>
      </c>
      <c r="AD55" s="3">
        <v>0.57999999999999996</v>
      </c>
      <c r="AE55" s="3">
        <v>0.79</v>
      </c>
      <c r="AF55" s="3"/>
      <c r="AG55" s="3"/>
      <c r="AH55" s="3"/>
      <c r="AI55" s="7">
        <f t="shared" si="2"/>
        <v>25.3675</v>
      </c>
    </row>
    <row r="56" spans="2:35" ht="16.5" thickTop="1" thickBot="1" x14ac:dyDescent="0.3">
      <c r="B56" s="4">
        <v>20</v>
      </c>
      <c r="C56" s="4" t="s">
        <v>55</v>
      </c>
      <c r="D56" s="3">
        <v>1.49</v>
      </c>
      <c r="E56" s="3">
        <v>12.41</v>
      </c>
      <c r="F56" s="3">
        <v>130.54</v>
      </c>
      <c r="G56" s="3">
        <v>1.34</v>
      </c>
      <c r="H56" s="3">
        <v>1.76</v>
      </c>
      <c r="I56" s="3">
        <v>2.11</v>
      </c>
      <c r="J56" s="3">
        <v>3.33</v>
      </c>
      <c r="K56" s="3">
        <v>1.48</v>
      </c>
      <c r="L56" s="3">
        <v>9.24</v>
      </c>
      <c r="M56" s="3">
        <v>42.72</v>
      </c>
      <c r="N56" s="3">
        <v>5.1100000000000003</v>
      </c>
      <c r="O56" s="3">
        <v>3.19</v>
      </c>
      <c r="P56" s="3">
        <v>2.72</v>
      </c>
      <c r="Q56" s="3">
        <v>3.24</v>
      </c>
      <c r="R56" s="3">
        <v>0.78</v>
      </c>
      <c r="S56" s="3">
        <v>0.86</v>
      </c>
      <c r="T56" s="3">
        <v>3.92</v>
      </c>
      <c r="U56" s="3">
        <v>109.42</v>
      </c>
      <c r="V56" s="3">
        <v>45.8</v>
      </c>
      <c r="W56" s="3">
        <v>-0.6</v>
      </c>
      <c r="X56" s="3">
        <v>71.239999999999995</v>
      </c>
      <c r="Y56" s="3">
        <v>1.59</v>
      </c>
      <c r="Z56" s="3">
        <v>21.39</v>
      </c>
      <c r="AA56" s="3">
        <v>87.9</v>
      </c>
      <c r="AB56" s="3">
        <v>3.94</v>
      </c>
      <c r="AC56" s="3">
        <v>0.52</v>
      </c>
      <c r="AD56" s="3">
        <v>0.6</v>
      </c>
      <c r="AE56" s="3">
        <v>0.44</v>
      </c>
      <c r="AF56" s="3"/>
      <c r="AG56" s="3"/>
      <c r="AH56" s="3"/>
      <c r="AI56" s="7">
        <f t="shared" si="2"/>
        <v>20.302857142857146</v>
      </c>
    </row>
    <row r="57" spans="2:35" ht="16.5" thickTop="1" thickBot="1" x14ac:dyDescent="0.3">
      <c r="B57" s="4">
        <v>21</v>
      </c>
      <c r="C57" s="4" t="s">
        <v>56</v>
      </c>
      <c r="D57" s="3">
        <v>5.47</v>
      </c>
      <c r="E57" s="3">
        <v>66.56</v>
      </c>
      <c r="F57" s="3">
        <v>6.46</v>
      </c>
      <c r="G57" s="3">
        <v>4.1900000000000004</v>
      </c>
      <c r="H57" s="3">
        <v>1.45</v>
      </c>
      <c r="I57" s="3">
        <v>2.0299999999999998</v>
      </c>
      <c r="J57" s="3">
        <v>1.89</v>
      </c>
      <c r="K57" s="3">
        <v>3.9</v>
      </c>
      <c r="L57" s="3">
        <v>7.06</v>
      </c>
      <c r="M57" s="3">
        <v>5.45</v>
      </c>
      <c r="N57" s="3">
        <v>46.94</v>
      </c>
      <c r="O57" s="3">
        <v>3.28</v>
      </c>
      <c r="P57" s="3">
        <v>1.5</v>
      </c>
      <c r="Q57" s="3">
        <v>3.92</v>
      </c>
      <c r="R57" s="3">
        <v>0.95</v>
      </c>
      <c r="S57" s="3">
        <v>2.99</v>
      </c>
      <c r="T57" s="3">
        <v>8.65</v>
      </c>
      <c r="U57" s="3">
        <v>107.5</v>
      </c>
      <c r="V57" s="3">
        <v>5.18</v>
      </c>
      <c r="W57" s="3">
        <v>0.65</v>
      </c>
      <c r="X57" s="3">
        <v>78.72</v>
      </c>
      <c r="Y57" s="3">
        <v>2.52</v>
      </c>
      <c r="Z57" s="3">
        <v>1.79</v>
      </c>
      <c r="AA57" s="3">
        <v>4.34</v>
      </c>
      <c r="AB57" s="3">
        <v>3.64</v>
      </c>
      <c r="AC57" s="3">
        <v>0.69</v>
      </c>
      <c r="AD57" s="3">
        <v>0.56000000000000005</v>
      </c>
      <c r="AE57" s="3">
        <v>1.87</v>
      </c>
      <c r="AF57" s="3"/>
      <c r="AG57" s="3"/>
      <c r="AH57" s="3"/>
      <c r="AI57" s="7">
        <f t="shared" si="2"/>
        <v>13.576785714285714</v>
      </c>
    </row>
    <row r="58" spans="2:35" ht="16.5" thickTop="1" thickBot="1" x14ac:dyDescent="0.3">
      <c r="B58" s="4">
        <v>22</v>
      </c>
      <c r="C58" s="4" t="s">
        <v>57</v>
      </c>
      <c r="D58" s="3">
        <v>4.22</v>
      </c>
      <c r="E58" s="3">
        <v>4.05</v>
      </c>
      <c r="F58" s="3">
        <v>5.79</v>
      </c>
      <c r="G58" s="3">
        <v>4.6399999999999997</v>
      </c>
      <c r="H58" s="3">
        <v>2.7</v>
      </c>
      <c r="I58" s="3">
        <v>1.59</v>
      </c>
      <c r="J58" s="3">
        <v>3.87</v>
      </c>
      <c r="K58" s="3">
        <v>4.3899999999999997</v>
      </c>
      <c r="L58" s="3">
        <v>6.15</v>
      </c>
      <c r="M58" s="3">
        <v>4.8099999999999996</v>
      </c>
      <c r="N58" s="3">
        <v>3.36</v>
      </c>
      <c r="O58" s="3">
        <v>5.37</v>
      </c>
      <c r="P58" s="3">
        <v>1.82</v>
      </c>
      <c r="Q58" s="3">
        <v>2.92</v>
      </c>
      <c r="R58" s="3">
        <v>0.42</v>
      </c>
      <c r="S58" s="3">
        <v>2.73</v>
      </c>
      <c r="T58" s="3">
        <v>2.7</v>
      </c>
      <c r="U58" s="3">
        <v>82</v>
      </c>
      <c r="V58" s="3">
        <v>42.14</v>
      </c>
      <c r="W58" s="3">
        <v>0.47</v>
      </c>
      <c r="X58" s="3">
        <v>3.29</v>
      </c>
      <c r="Y58" s="3">
        <v>57.55</v>
      </c>
      <c r="Z58" s="3">
        <v>2.29</v>
      </c>
      <c r="AA58" s="3">
        <v>4.82</v>
      </c>
      <c r="AB58" s="3">
        <v>4.16</v>
      </c>
      <c r="AC58" s="3">
        <v>1.52</v>
      </c>
      <c r="AD58" s="3">
        <v>2.67</v>
      </c>
      <c r="AE58" s="3">
        <v>0.57999999999999996</v>
      </c>
      <c r="AF58" s="3"/>
      <c r="AG58" s="3"/>
      <c r="AH58" s="3"/>
      <c r="AI58" s="7">
        <f t="shared" si="2"/>
        <v>9.3935714285714287</v>
      </c>
    </row>
    <row r="59" spans="2:35" ht="16.5" thickTop="1" thickBot="1" x14ac:dyDescent="0.3">
      <c r="B59" s="4">
        <v>23</v>
      </c>
      <c r="C59" s="4" t="s">
        <v>58</v>
      </c>
      <c r="D59" s="3">
        <v>4.6900000000000004</v>
      </c>
      <c r="E59" s="3">
        <v>6.04</v>
      </c>
      <c r="F59" s="3">
        <v>3.21</v>
      </c>
      <c r="G59" s="3">
        <v>4.66</v>
      </c>
      <c r="H59" s="3">
        <v>5.23</v>
      </c>
      <c r="I59" s="3">
        <v>4.4800000000000004</v>
      </c>
      <c r="J59" s="3">
        <v>5.84</v>
      </c>
      <c r="K59" s="3">
        <v>4.3899999999999997</v>
      </c>
      <c r="L59" s="3">
        <v>4.4400000000000004</v>
      </c>
      <c r="M59" s="3">
        <v>3.62</v>
      </c>
      <c r="N59" s="3">
        <v>3.75</v>
      </c>
      <c r="O59" s="3">
        <v>3.27</v>
      </c>
      <c r="P59" s="3">
        <v>3.27</v>
      </c>
      <c r="Q59" s="3">
        <v>2.88</v>
      </c>
      <c r="R59" s="3">
        <v>2.64</v>
      </c>
      <c r="S59" s="3">
        <v>4.1900000000000004</v>
      </c>
      <c r="T59" s="3">
        <v>6.07</v>
      </c>
      <c r="U59" s="3">
        <v>4.4000000000000004</v>
      </c>
      <c r="V59" s="3">
        <v>0.56999999999999995</v>
      </c>
      <c r="W59" s="3">
        <v>3.67</v>
      </c>
      <c r="X59" s="3">
        <v>2.92</v>
      </c>
      <c r="Y59" s="3">
        <v>3.79</v>
      </c>
      <c r="Z59" s="3">
        <v>3.45</v>
      </c>
      <c r="AA59" s="3">
        <v>4.3</v>
      </c>
      <c r="AB59" s="3">
        <v>3.54</v>
      </c>
      <c r="AC59" s="3">
        <v>3.18</v>
      </c>
      <c r="AD59" s="3">
        <v>3.56</v>
      </c>
      <c r="AE59" s="3">
        <v>0.48</v>
      </c>
      <c r="AF59" s="3"/>
      <c r="AG59" s="3"/>
      <c r="AH59" s="3"/>
      <c r="AI59" s="7">
        <f t="shared" si="2"/>
        <v>3.8046428571428588</v>
      </c>
    </row>
    <row r="60" spans="2:35" ht="16.5" thickTop="1" thickBot="1" x14ac:dyDescent="0.3">
      <c r="B60" s="4">
        <v>24</v>
      </c>
      <c r="C60" s="4" t="s">
        <v>59</v>
      </c>
      <c r="D60" s="3">
        <v>2.9</v>
      </c>
      <c r="E60" s="3">
        <v>4.18</v>
      </c>
      <c r="F60" s="3">
        <v>3.54</v>
      </c>
      <c r="G60" s="3">
        <v>4.08</v>
      </c>
      <c r="H60" s="3">
        <v>4.5599999999999996</v>
      </c>
      <c r="I60" s="3">
        <v>4.46</v>
      </c>
      <c r="J60" s="3">
        <v>6.63</v>
      </c>
      <c r="K60" s="3">
        <v>4.8099999999999996</v>
      </c>
      <c r="L60" s="3">
        <v>3.11</v>
      </c>
      <c r="M60" s="3">
        <v>3.21</v>
      </c>
      <c r="N60" s="3">
        <v>3.81</v>
      </c>
      <c r="O60" s="3">
        <v>3.03</v>
      </c>
      <c r="P60" s="3">
        <v>3.26</v>
      </c>
      <c r="Q60" s="3">
        <v>4.4000000000000004</v>
      </c>
      <c r="R60" s="3">
        <v>2.76</v>
      </c>
      <c r="S60" s="3">
        <v>3.11</v>
      </c>
      <c r="T60" s="3">
        <v>2.78</v>
      </c>
      <c r="U60" s="3">
        <v>0.77</v>
      </c>
      <c r="V60" s="3">
        <v>3.42</v>
      </c>
      <c r="W60" s="3">
        <v>2.66</v>
      </c>
      <c r="X60" s="3">
        <v>2.62</v>
      </c>
      <c r="Y60" s="3">
        <v>2.86</v>
      </c>
      <c r="Z60" s="3">
        <v>3.79</v>
      </c>
      <c r="AA60" s="3">
        <v>4.18</v>
      </c>
      <c r="AB60" s="3">
        <v>3.17</v>
      </c>
      <c r="AC60" s="3">
        <v>3.63</v>
      </c>
      <c r="AD60" s="3">
        <v>3.26</v>
      </c>
      <c r="AE60" s="3">
        <v>2.39</v>
      </c>
      <c r="AF60" s="3"/>
      <c r="AG60" s="3"/>
      <c r="AH60" s="3"/>
      <c r="AI60" s="7">
        <f t="shared" si="2"/>
        <v>3.4778571428571432</v>
      </c>
    </row>
    <row r="61" spans="2:35" ht="16.5" thickTop="1" thickBot="1" x14ac:dyDescent="0.3">
      <c r="B61" s="43" t="s">
        <v>35</v>
      </c>
      <c r="C61" s="44"/>
      <c r="D61" s="7">
        <f t="shared" ref="D61:AI61" si="3">AVERAGE(D37:D60)</f>
        <v>13.292916666666665</v>
      </c>
      <c r="E61" s="7">
        <f t="shared" si="3"/>
        <v>25.035416666666659</v>
      </c>
      <c r="F61" s="7">
        <f t="shared" si="3"/>
        <v>22.120833333333334</v>
      </c>
      <c r="G61" s="7">
        <f t="shared" si="3"/>
        <v>14.157499999999999</v>
      </c>
      <c r="H61" s="7">
        <f t="shared" si="3"/>
        <v>7.1783333333333337</v>
      </c>
      <c r="I61" s="7">
        <f t="shared" si="3"/>
        <v>20.592500000000001</v>
      </c>
      <c r="J61" s="7">
        <f t="shared" si="3"/>
        <v>2.9333333333333331</v>
      </c>
      <c r="K61" s="7">
        <f t="shared" si="3"/>
        <v>16.62833333333333</v>
      </c>
      <c r="L61" s="7">
        <f t="shared" si="3"/>
        <v>10.376250000000002</v>
      </c>
      <c r="M61" s="7">
        <f t="shared" si="3"/>
        <v>18.876250000000002</v>
      </c>
      <c r="N61" s="7">
        <f t="shared" si="3"/>
        <v>17.44875</v>
      </c>
      <c r="O61" s="7">
        <f t="shared" si="3"/>
        <v>6.7337500000000006</v>
      </c>
      <c r="P61" s="7">
        <f t="shared" si="3"/>
        <v>2.5270833333333331</v>
      </c>
      <c r="Q61" s="7">
        <f t="shared" si="3"/>
        <v>16.993749999999999</v>
      </c>
      <c r="R61" s="7">
        <f t="shared" si="3"/>
        <v>2.5308333333333342</v>
      </c>
      <c r="S61" s="7">
        <f t="shared" si="3"/>
        <v>3.8129166666666663</v>
      </c>
      <c r="T61" s="7">
        <f t="shared" si="3"/>
        <v>12.343333333333334</v>
      </c>
      <c r="U61" s="7">
        <f t="shared" si="3"/>
        <v>25.494583333333335</v>
      </c>
      <c r="V61" s="7">
        <f t="shared" si="3"/>
        <v>25.157083333333329</v>
      </c>
      <c r="W61" s="7">
        <f t="shared" si="3"/>
        <v>3.7175000000000007</v>
      </c>
      <c r="X61" s="7">
        <f t="shared" si="3"/>
        <v>8.7612499999999986</v>
      </c>
      <c r="Y61" s="7">
        <f t="shared" si="3"/>
        <v>6.6887499999999998</v>
      </c>
      <c r="Z61" s="7">
        <f t="shared" si="3"/>
        <v>6.9258333333333306</v>
      </c>
      <c r="AA61" s="7">
        <f t="shared" si="3"/>
        <v>20.025833333333335</v>
      </c>
      <c r="AB61" s="7">
        <f t="shared" si="3"/>
        <v>6.4220833333333305</v>
      </c>
      <c r="AC61" s="7">
        <f t="shared" si="3"/>
        <v>6.9825000000000008</v>
      </c>
      <c r="AD61" s="7">
        <f t="shared" si="3"/>
        <v>4.6020833333333337</v>
      </c>
      <c r="AE61" s="7">
        <f t="shared" si="3"/>
        <v>5.7737499999999997</v>
      </c>
      <c r="AF61" s="7" t="e">
        <f t="shared" si="3"/>
        <v>#DIV/0!</v>
      </c>
      <c r="AG61" s="7" t="e">
        <f t="shared" si="3"/>
        <v>#DIV/0!</v>
      </c>
      <c r="AH61" s="7" t="e">
        <f t="shared" si="3"/>
        <v>#DIV/0!</v>
      </c>
      <c r="AI61" s="7">
        <f t="shared" si="3"/>
        <v>11.933333333333337</v>
      </c>
    </row>
    <row r="62" spans="2:35" ht="15.75" thickTop="1" x14ac:dyDescent="0.25"/>
  </sheetData>
  <mergeCells count="43">
    <mergeCell ref="AY7:BB7"/>
    <mergeCell ref="B2:AA3"/>
    <mergeCell ref="B6:I6"/>
    <mergeCell ref="AL7:AM7"/>
    <mergeCell ref="AN7:AO7"/>
    <mergeCell ref="AP7:AW7"/>
    <mergeCell ref="AL8:AM9"/>
    <mergeCell ref="AN8:AO8"/>
    <mergeCell ref="AP8:AW8"/>
    <mergeCell ref="AY8:BB8"/>
    <mergeCell ref="AN9:AO9"/>
    <mergeCell ref="AP9:AW9"/>
    <mergeCell ref="AY9:BB9"/>
    <mergeCell ref="AL10:AM11"/>
    <mergeCell ref="AN10:AO10"/>
    <mergeCell ref="AP10:AW10"/>
    <mergeCell ref="AY10:BB10"/>
    <mergeCell ref="AN11:AO11"/>
    <mergeCell ref="AP11:AW11"/>
    <mergeCell ref="AY11:BB11"/>
    <mergeCell ref="AL12:AM13"/>
    <mergeCell ref="AN12:AO12"/>
    <mergeCell ref="AP12:AW12"/>
    <mergeCell ref="AY12:BB12"/>
    <mergeCell ref="AN13:AO13"/>
    <mergeCell ref="AP13:AW13"/>
    <mergeCell ref="AY13:BB1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s>
  <conditionalFormatting sqref="D8:AH31">
    <cfRule type="cellIs" dxfId="5" priority="2" operator="greaterThan">
      <formula>0</formula>
    </cfRule>
  </conditionalFormatting>
  <conditionalFormatting sqref="D37:AH60">
    <cfRule type="cellIs" dxfId="4" priority="1" operator="greaterThan">
      <formula>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401D1D-3072-418C-9D9E-3DB4570F393A}">
  <dimension ref="B2:BB62"/>
  <sheetViews>
    <sheetView topLeftCell="AI1" workbookViewId="0">
      <selection activeCell="AS24" sqref="AS24"/>
    </sheetView>
  </sheetViews>
  <sheetFormatPr defaultRowHeight="15" x14ac:dyDescent="0.25"/>
  <cols>
    <col min="3" max="3" width="12.28515625" customWidth="1"/>
  </cols>
  <sheetData>
    <row r="2" spans="2:54" x14ac:dyDescent="0.25">
      <c r="B2" s="10" t="s">
        <v>12</v>
      </c>
      <c r="C2" s="10"/>
      <c r="D2" s="10"/>
      <c r="E2" s="10"/>
      <c r="F2" s="10"/>
      <c r="G2" s="10"/>
      <c r="H2" s="10"/>
      <c r="I2" s="10"/>
      <c r="J2" s="10"/>
      <c r="K2" s="10"/>
      <c r="L2" s="10"/>
      <c r="M2" s="10"/>
      <c r="N2" s="10"/>
      <c r="O2" s="10"/>
      <c r="P2" s="10"/>
      <c r="Q2" s="10"/>
      <c r="R2" s="10"/>
      <c r="S2" s="10"/>
      <c r="T2" s="10"/>
      <c r="U2" s="10"/>
      <c r="V2" s="10"/>
      <c r="W2" s="10"/>
      <c r="X2" s="10"/>
      <c r="Y2" s="10"/>
      <c r="Z2" s="10"/>
      <c r="AA2" s="10"/>
    </row>
    <row r="3" spans="2:54" x14ac:dyDescent="0.25">
      <c r="B3" s="10"/>
      <c r="C3" s="10"/>
      <c r="D3" s="10"/>
      <c r="E3" s="10"/>
      <c r="F3" s="10"/>
      <c r="G3" s="10"/>
      <c r="H3" s="10"/>
      <c r="I3" s="10"/>
      <c r="J3" s="10"/>
      <c r="K3" s="10"/>
      <c r="L3" s="10"/>
      <c r="M3" s="10"/>
      <c r="N3" s="10"/>
      <c r="O3" s="10"/>
      <c r="P3" s="10"/>
      <c r="Q3" s="10"/>
      <c r="R3" s="10"/>
      <c r="S3" s="10"/>
      <c r="T3" s="10"/>
      <c r="U3" s="10"/>
      <c r="V3" s="10"/>
      <c r="W3" s="10"/>
      <c r="X3" s="10"/>
      <c r="Y3" s="10"/>
      <c r="Z3" s="10"/>
      <c r="AA3" s="10"/>
    </row>
    <row r="6" spans="2:54" ht="15.75" thickBot="1" x14ac:dyDescent="0.3">
      <c r="B6" s="11" t="s">
        <v>60</v>
      </c>
      <c r="C6" s="11"/>
      <c r="D6" s="11"/>
      <c r="E6" s="11"/>
      <c r="F6" s="11"/>
      <c r="G6" s="11"/>
      <c r="H6" s="11"/>
      <c r="I6" s="11"/>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8" t="s">
        <v>13</v>
      </c>
      <c r="AM7" s="9"/>
      <c r="AN7" s="8" t="s">
        <v>14</v>
      </c>
      <c r="AO7" s="12"/>
      <c r="AP7" s="8" t="s">
        <v>15</v>
      </c>
      <c r="AQ7" s="9"/>
      <c r="AR7" s="9"/>
      <c r="AS7" s="9"/>
      <c r="AT7" s="9"/>
      <c r="AU7" s="9"/>
      <c r="AV7" s="9"/>
      <c r="AW7" s="12"/>
      <c r="AX7" s="1"/>
      <c r="AY7" s="13" t="s">
        <v>16</v>
      </c>
      <c r="AZ7" s="14"/>
      <c r="BA7" s="14"/>
      <c r="BB7" s="15"/>
    </row>
    <row r="8" spans="2:54" ht="16.5" thickTop="1" thickBot="1" x14ac:dyDescent="0.3">
      <c r="B8" s="4">
        <v>1</v>
      </c>
      <c r="C8" s="4" t="s">
        <v>36</v>
      </c>
      <c r="D8" s="3">
        <v>33.729999999999997</v>
      </c>
      <c r="E8" s="3">
        <v>45.82</v>
      </c>
      <c r="F8" s="3">
        <v>9.68</v>
      </c>
      <c r="G8" s="3">
        <v>72.239999999999995</v>
      </c>
      <c r="H8" s="3">
        <v>-32.1</v>
      </c>
      <c r="I8" s="3">
        <v>30.5</v>
      </c>
      <c r="J8" s="3">
        <v>87.31</v>
      </c>
      <c r="K8" s="3">
        <v>-37.200000000000003</v>
      </c>
      <c r="L8" s="3">
        <v>72.599999999999994</v>
      </c>
      <c r="M8" s="3">
        <v>41.05</v>
      </c>
      <c r="N8" s="3">
        <v>10.220000000000001</v>
      </c>
      <c r="O8" s="3">
        <v>52.87</v>
      </c>
      <c r="P8" s="3">
        <v>36.340000000000003</v>
      </c>
      <c r="Q8" s="3">
        <v>98.21</v>
      </c>
      <c r="R8" s="3">
        <v>83.38</v>
      </c>
      <c r="S8" s="3">
        <v>136.1</v>
      </c>
      <c r="T8" s="3">
        <v>36.909999999999997</v>
      </c>
      <c r="U8" s="3">
        <v>173.28</v>
      </c>
      <c r="V8" s="3">
        <v>8.6</v>
      </c>
      <c r="W8" s="3">
        <v>139.38999999999999</v>
      </c>
      <c r="X8" s="3">
        <v>55.8</v>
      </c>
      <c r="Y8" s="3">
        <v>49.57</v>
      </c>
      <c r="Z8" s="3">
        <v>96.48</v>
      </c>
      <c r="AA8" s="3">
        <v>38.21</v>
      </c>
      <c r="AB8" s="3">
        <v>21.55</v>
      </c>
      <c r="AC8" s="3">
        <v>82.72</v>
      </c>
      <c r="AD8" s="3">
        <v>91.64</v>
      </c>
      <c r="AE8" s="3">
        <v>28.91</v>
      </c>
      <c r="AF8" s="3">
        <v>70.040000000000006</v>
      </c>
      <c r="AG8" s="3">
        <v>46.51</v>
      </c>
      <c r="AH8" s="3">
        <v>168.03</v>
      </c>
      <c r="AI8" s="7">
        <f>AVERAGE(D8:AH8)</f>
        <v>59.625483870967734</v>
      </c>
      <c r="AL8" s="36" t="s">
        <v>17</v>
      </c>
      <c r="AM8" s="37"/>
      <c r="AN8" s="16" t="s">
        <v>18</v>
      </c>
      <c r="AO8" s="17"/>
      <c r="AP8" s="18" t="s">
        <v>0</v>
      </c>
      <c r="AQ8" s="19"/>
      <c r="AR8" s="19"/>
      <c r="AS8" s="19"/>
      <c r="AT8" s="19"/>
      <c r="AU8" s="19"/>
      <c r="AV8" s="19"/>
      <c r="AW8" s="20"/>
      <c r="AY8" s="21" t="s">
        <v>1</v>
      </c>
      <c r="AZ8" s="22"/>
      <c r="BA8" s="22"/>
      <c r="BB8" s="23"/>
    </row>
    <row r="9" spans="2:54" ht="16.5" thickTop="1" thickBot="1" x14ac:dyDescent="0.3">
      <c r="B9" s="4">
        <v>2</v>
      </c>
      <c r="C9" s="4" t="s">
        <v>37</v>
      </c>
      <c r="D9" s="3">
        <v>25.34</v>
      </c>
      <c r="E9" s="3">
        <v>54.26</v>
      </c>
      <c r="F9" s="3">
        <v>5.77</v>
      </c>
      <c r="G9" s="3">
        <v>87.55</v>
      </c>
      <c r="H9" s="3">
        <v>-53.06</v>
      </c>
      <c r="I9" s="3">
        <v>-54.08</v>
      </c>
      <c r="J9" s="3">
        <v>144.38</v>
      </c>
      <c r="K9" s="3">
        <v>77.5</v>
      </c>
      <c r="L9" s="3">
        <v>73.08</v>
      </c>
      <c r="M9" s="3">
        <v>41.14</v>
      </c>
      <c r="N9" s="3">
        <v>25.98</v>
      </c>
      <c r="O9" s="3">
        <v>-85.14</v>
      </c>
      <c r="P9" s="3">
        <v>-22.61</v>
      </c>
      <c r="Q9" s="3">
        <v>33.11</v>
      </c>
      <c r="R9" s="3">
        <v>187.11</v>
      </c>
      <c r="S9" s="3">
        <v>-18.8</v>
      </c>
      <c r="T9" s="3">
        <v>117.4</v>
      </c>
      <c r="U9" s="3">
        <v>172.2</v>
      </c>
      <c r="V9" s="3">
        <v>52.08</v>
      </c>
      <c r="W9" s="3">
        <v>6</v>
      </c>
      <c r="X9" s="3">
        <v>9.0500000000000007</v>
      </c>
      <c r="Y9" s="3">
        <v>49.91</v>
      </c>
      <c r="Z9" s="3">
        <v>83.1</v>
      </c>
      <c r="AA9" s="3">
        <v>9.6</v>
      </c>
      <c r="AB9" s="3">
        <v>191.31</v>
      </c>
      <c r="AC9" s="3">
        <v>40.78</v>
      </c>
      <c r="AD9" s="3">
        <v>33.68</v>
      </c>
      <c r="AE9" s="3">
        <v>58.64</v>
      </c>
      <c r="AF9" s="3">
        <v>119.08</v>
      </c>
      <c r="AG9" s="3">
        <v>68.48</v>
      </c>
      <c r="AH9" s="3">
        <v>170.17</v>
      </c>
      <c r="AI9" s="7">
        <f t="shared" ref="AI9:AI31" si="0">AVERAGE(D9:AH9)</f>
        <v>54.935806451612905</v>
      </c>
      <c r="AL9" s="36"/>
      <c r="AM9" s="37"/>
      <c r="AN9" s="16" t="s">
        <v>2</v>
      </c>
      <c r="AO9" s="17"/>
      <c r="AP9" s="18" t="s">
        <v>3</v>
      </c>
      <c r="AQ9" s="19"/>
      <c r="AR9" s="19"/>
      <c r="AS9" s="19"/>
      <c r="AT9" s="19"/>
      <c r="AU9" s="19"/>
      <c r="AV9" s="19"/>
      <c r="AW9" s="20"/>
      <c r="AY9" s="31" t="s">
        <v>4</v>
      </c>
      <c r="AZ9" s="32"/>
      <c r="BA9" s="32"/>
      <c r="BB9" s="33"/>
    </row>
    <row r="10" spans="2:54" ht="16.5" thickTop="1" thickBot="1" x14ac:dyDescent="0.3">
      <c r="B10" s="4">
        <v>3</v>
      </c>
      <c r="C10" s="4" t="s">
        <v>38</v>
      </c>
      <c r="D10" s="3">
        <v>6.97</v>
      </c>
      <c r="E10" s="3">
        <v>0.12</v>
      </c>
      <c r="F10" s="3">
        <v>0.12</v>
      </c>
      <c r="G10" s="3">
        <v>13.01</v>
      </c>
      <c r="H10" s="3">
        <v>-84</v>
      </c>
      <c r="I10" s="3">
        <v>145.30000000000001</v>
      </c>
      <c r="J10" s="3">
        <v>237.6</v>
      </c>
      <c r="K10" s="3">
        <v>-83.33</v>
      </c>
      <c r="L10" s="3">
        <v>-47.33</v>
      </c>
      <c r="M10" s="3">
        <v>-34.020000000000003</v>
      </c>
      <c r="N10" s="3">
        <v>-80.66</v>
      </c>
      <c r="O10" s="3">
        <v>-91.51</v>
      </c>
      <c r="P10" s="3">
        <v>-55.77</v>
      </c>
      <c r="Q10" s="3">
        <v>145.5</v>
      </c>
      <c r="R10" s="3">
        <v>218.42</v>
      </c>
      <c r="S10" s="3">
        <v>55.66</v>
      </c>
      <c r="T10" s="3">
        <v>153.18</v>
      </c>
      <c r="U10" s="3">
        <v>170.58</v>
      </c>
      <c r="V10" s="3">
        <v>25.9</v>
      </c>
      <c r="W10" s="3">
        <v>187.17</v>
      </c>
      <c r="X10" s="3">
        <v>62.05</v>
      </c>
      <c r="Y10" s="3">
        <v>102.98</v>
      </c>
      <c r="Z10" s="3">
        <v>80.260000000000005</v>
      </c>
      <c r="AA10" s="3">
        <v>8.16</v>
      </c>
      <c r="AB10" s="3">
        <v>117.55</v>
      </c>
      <c r="AC10" s="3">
        <v>17.440000000000001</v>
      </c>
      <c r="AD10" s="3">
        <v>208.96</v>
      </c>
      <c r="AE10" s="3">
        <v>96.11</v>
      </c>
      <c r="AF10" s="3"/>
      <c r="AG10" s="3">
        <v>31.56</v>
      </c>
      <c r="AH10" s="3">
        <v>203.24</v>
      </c>
      <c r="AI10" s="7">
        <f t="shared" si="0"/>
        <v>60.373999999999995</v>
      </c>
      <c r="AL10" s="24" t="s">
        <v>19</v>
      </c>
      <c r="AM10" s="25"/>
      <c r="AN10" s="34" t="s">
        <v>18</v>
      </c>
      <c r="AO10" s="35"/>
      <c r="AP10" s="54" t="s">
        <v>5</v>
      </c>
      <c r="AQ10" s="55"/>
      <c r="AR10" s="55"/>
      <c r="AS10" s="55"/>
      <c r="AT10" s="55"/>
      <c r="AU10" s="55"/>
      <c r="AV10" s="55"/>
      <c r="AW10" s="56"/>
      <c r="AY10" s="31" t="s">
        <v>6</v>
      </c>
      <c r="AZ10" s="32"/>
      <c r="BA10" s="32"/>
      <c r="BB10" s="33"/>
    </row>
    <row r="11" spans="2:54" ht="16.5" thickTop="1" thickBot="1" x14ac:dyDescent="0.3">
      <c r="B11" s="4">
        <v>4</v>
      </c>
      <c r="C11" s="4" t="s">
        <v>39</v>
      </c>
      <c r="D11" s="3">
        <v>13.8</v>
      </c>
      <c r="E11" s="3">
        <v>53.18</v>
      </c>
      <c r="F11" s="3">
        <v>116.62</v>
      </c>
      <c r="G11" s="3">
        <v>96.89</v>
      </c>
      <c r="H11" s="3">
        <v>38.950000000000003</v>
      </c>
      <c r="I11" s="3">
        <v>164.98</v>
      </c>
      <c r="J11" s="3">
        <v>237.44</v>
      </c>
      <c r="K11" s="3">
        <v>-71.62</v>
      </c>
      <c r="L11" s="3">
        <v>57.58</v>
      </c>
      <c r="M11" s="3">
        <v>160.97999999999999</v>
      </c>
      <c r="N11" s="3">
        <v>25.07</v>
      </c>
      <c r="O11" s="3">
        <v>53.15</v>
      </c>
      <c r="P11" s="3">
        <v>77.2</v>
      </c>
      <c r="Q11" s="3">
        <v>96.38</v>
      </c>
      <c r="R11" s="3">
        <v>213.81</v>
      </c>
      <c r="S11" s="3">
        <v>101.86</v>
      </c>
      <c r="T11" s="3">
        <v>194.85</v>
      </c>
      <c r="U11" s="3">
        <v>107.98</v>
      </c>
      <c r="V11" s="3">
        <v>131.19999999999999</v>
      </c>
      <c r="W11" s="3">
        <v>6</v>
      </c>
      <c r="X11" s="3">
        <v>86.05</v>
      </c>
      <c r="Y11" s="3">
        <v>144.13999999999999</v>
      </c>
      <c r="Z11" s="3">
        <v>114.44</v>
      </c>
      <c r="AA11" s="3">
        <v>6</v>
      </c>
      <c r="AB11" s="3">
        <v>119.79</v>
      </c>
      <c r="AC11" s="3">
        <v>6.04</v>
      </c>
      <c r="AD11" s="3">
        <v>164.24</v>
      </c>
      <c r="AE11" s="3">
        <v>87.47</v>
      </c>
      <c r="AF11" s="3">
        <v>158.72999999999999</v>
      </c>
      <c r="AG11" s="3">
        <v>7.7</v>
      </c>
      <c r="AH11" s="3">
        <v>170.44</v>
      </c>
      <c r="AI11" s="7">
        <f t="shared" si="0"/>
        <v>94.881935483870961</v>
      </c>
      <c r="AL11" s="26"/>
      <c r="AM11" s="27"/>
      <c r="AN11" s="38" t="s">
        <v>2</v>
      </c>
      <c r="AO11" s="39"/>
      <c r="AP11" s="57" t="s">
        <v>7</v>
      </c>
      <c r="AQ11" s="58"/>
      <c r="AR11" s="58"/>
      <c r="AS11" s="58"/>
      <c r="AT11" s="58"/>
      <c r="AU11" s="58"/>
      <c r="AV11" s="58"/>
      <c r="AW11" s="59"/>
      <c r="AY11" s="31" t="s">
        <v>8</v>
      </c>
      <c r="AZ11" s="32"/>
      <c r="BA11" s="32"/>
      <c r="BB11" s="33"/>
    </row>
    <row r="12" spans="2:54" ht="16.5" thickTop="1" thickBot="1" x14ac:dyDescent="0.3">
      <c r="B12" s="4">
        <v>5</v>
      </c>
      <c r="C12" s="4" t="s">
        <v>40</v>
      </c>
      <c r="D12" s="3">
        <v>7.26</v>
      </c>
      <c r="E12" s="3">
        <v>3.16</v>
      </c>
      <c r="F12" s="3">
        <v>117.68</v>
      </c>
      <c r="G12" s="3">
        <v>-57.68</v>
      </c>
      <c r="H12" s="3">
        <v>-58.13</v>
      </c>
      <c r="I12" s="3">
        <v>218.91</v>
      </c>
      <c r="J12" s="3">
        <v>209.02</v>
      </c>
      <c r="K12" s="3">
        <v>-55.91</v>
      </c>
      <c r="L12" s="3">
        <v>-60</v>
      </c>
      <c r="M12" s="3">
        <v>264.02</v>
      </c>
      <c r="N12" s="3">
        <v>-96</v>
      </c>
      <c r="O12" s="3">
        <v>-10</v>
      </c>
      <c r="P12" s="3">
        <v>136.82</v>
      </c>
      <c r="Q12" s="3">
        <v>24.2</v>
      </c>
      <c r="R12" s="3">
        <v>195.24</v>
      </c>
      <c r="S12" s="3">
        <v>48.77</v>
      </c>
      <c r="T12" s="3">
        <v>79.41</v>
      </c>
      <c r="U12" s="3">
        <v>17.22</v>
      </c>
      <c r="V12" s="3">
        <v>210.08</v>
      </c>
      <c r="W12" s="3">
        <v>6</v>
      </c>
      <c r="X12" s="3">
        <v>126.36</v>
      </c>
      <c r="Y12" s="3">
        <v>188.94</v>
      </c>
      <c r="Z12" s="3">
        <v>51.85</v>
      </c>
      <c r="AA12" s="3">
        <v>10.199999999999999</v>
      </c>
      <c r="AB12" s="3">
        <v>165.61</v>
      </c>
      <c r="AC12" s="3">
        <v>26.3</v>
      </c>
      <c r="AD12" s="3">
        <v>124.33</v>
      </c>
      <c r="AE12" s="3">
        <v>98.11</v>
      </c>
      <c r="AF12" s="3">
        <v>1.06</v>
      </c>
      <c r="AG12" s="3">
        <v>8.17</v>
      </c>
      <c r="AH12" s="3">
        <v>46.43</v>
      </c>
      <c r="AI12" s="7">
        <f t="shared" si="0"/>
        <v>66.046129032258065</v>
      </c>
      <c r="AL12" s="24" t="s">
        <v>20</v>
      </c>
      <c r="AM12" s="25"/>
      <c r="AN12" s="16" t="s">
        <v>18</v>
      </c>
      <c r="AO12" s="17"/>
      <c r="AP12" s="51" t="s">
        <v>9</v>
      </c>
      <c r="AQ12" s="52"/>
      <c r="AR12" s="52"/>
      <c r="AS12" s="52"/>
      <c r="AT12" s="52"/>
      <c r="AU12" s="52"/>
      <c r="AV12" s="52"/>
      <c r="AW12" s="53"/>
      <c r="AY12" s="31" t="s">
        <v>21</v>
      </c>
      <c r="AZ12" s="32"/>
      <c r="BA12" s="32"/>
      <c r="BB12" s="33"/>
    </row>
    <row r="13" spans="2:54" ht="16.5" thickTop="1" thickBot="1" x14ac:dyDescent="0.3">
      <c r="B13" s="4">
        <v>6</v>
      </c>
      <c r="C13" s="4" t="s">
        <v>41</v>
      </c>
      <c r="D13" s="3">
        <v>65.77</v>
      </c>
      <c r="E13" s="3">
        <v>3.06</v>
      </c>
      <c r="F13" s="3">
        <v>0.12</v>
      </c>
      <c r="G13" s="3">
        <v>-83.42</v>
      </c>
      <c r="H13" s="3">
        <v>-84</v>
      </c>
      <c r="I13" s="3">
        <v>190.04</v>
      </c>
      <c r="J13" s="3">
        <v>155.46</v>
      </c>
      <c r="K13" s="3">
        <v>-105</v>
      </c>
      <c r="L13" s="3">
        <v>-54.02</v>
      </c>
      <c r="M13" s="3">
        <v>38.090000000000003</v>
      </c>
      <c r="N13" s="3">
        <v>-96</v>
      </c>
      <c r="O13" s="3">
        <v>44.54</v>
      </c>
      <c r="P13" s="3">
        <v>155.85</v>
      </c>
      <c r="Q13" s="3">
        <v>0</v>
      </c>
      <c r="R13" s="3">
        <v>155.56</v>
      </c>
      <c r="S13" s="3">
        <v>0</v>
      </c>
      <c r="T13" s="3">
        <v>51.1</v>
      </c>
      <c r="U13" s="3">
        <v>67.760000000000005</v>
      </c>
      <c r="V13" s="3">
        <v>7.5</v>
      </c>
      <c r="W13" s="3">
        <v>285.66000000000003</v>
      </c>
      <c r="X13" s="3">
        <v>6</v>
      </c>
      <c r="Y13" s="3">
        <v>118.9</v>
      </c>
      <c r="Z13" s="3">
        <v>133.69999999999999</v>
      </c>
      <c r="AA13" s="3">
        <v>56.6</v>
      </c>
      <c r="AB13" s="3">
        <v>225.69</v>
      </c>
      <c r="AC13" s="3">
        <v>71.28</v>
      </c>
      <c r="AD13" s="3">
        <v>177.08</v>
      </c>
      <c r="AE13" s="3">
        <v>47.53</v>
      </c>
      <c r="AF13" s="3">
        <v>31.5</v>
      </c>
      <c r="AG13" s="3">
        <v>21.54</v>
      </c>
      <c r="AH13" s="3">
        <v>144.63</v>
      </c>
      <c r="AI13" s="7">
        <f t="shared" si="0"/>
        <v>59.113548387096756</v>
      </c>
      <c r="AL13" s="26"/>
      <c r="AM13" s="27"/>
      <c r="AN13" s="16" t="s">
        <v>2</v>
      </c>
      <c r="AO13" s="17"/>
      <c r="AP13" s="51" t="s">
        <v>10</v>
      </c>
      <c r="AQ13" s="52"/>
      <c r="AR13" s="52"/>
      <c r="AS13" s="52"/>
      <c r="AT13" s="52"/>
      <c r="AU13" s="52"/>
      <c r="AV13" s="52"/>
      <c r="AW13" s="53"/>
      <c r="AY13" s="28" t="s">
        <v>22</v>
      </c>
      <c r="AZ13" s="29"/>
      <c r="BA13" s="29"/>
      <c r="BB13" s="30"/>
    </row>
    <row r="14" spans="2:54" ht="16.5" thickTop="1" thickBot="1" x14ac:dyDescent="0.3">
      <c r="B14" s="4">
        <v>7</v>
      </c>
      <c r="C14" s="4" t="s">
        <v>42</v>
      </c>
      <c r="D14" s="3">
        <v>21.17</v>
      </c>
      <c r="E14" s="3">
        <v>95.95</v>
      </c>
      <c r="F14" s="3">
        <v>99.05</v>
      </c>
      <c r="G14" s="3">
        <v>179.66</v>
      </c>
      <c r="H14" s="3">
        <v>125.08</v>
      </c>
      <c r="I14" s="3">
        <v>115.91</v>
      </c>
      <c r="J14" s="3">
        <v>96.61</v>
      </c>
      <c r="K14" s="3">
        <v>-81.900000000000006</v>
      </c>
      <c r="L14" s="3">
        <v>109.61</v>
      </c>
      <c r="M14" s="3">
        <v>90.31</v>
      </c>
      <c r="N14" s="3">
        <v>119.52</v>
      </c>
      <c r="O14" s="3">
        <v>117.95</v>
      </c>
      <c r="P14" s="3">
        <v>190.03</v>
      </c>
      <c r="Q14" s="3">
        <v>4.93</v>
      </c>
      <c r="R14" s="3">
        <v>205.35</v>
      </c>
      <c r="S14" s="3">
        <v>112.37</v>
      </c>
      <c r="T14" s="3">
        <v>50.3</v>
      </c>
      <c r="U14" s="3">
        <v>48.51</v>
      </c>
      <c r="V14" s="3">
        <v>162.44</v>
      </c>
      <c r="W14" s="3">
        <v>70.760000000000005</v>
      </c>
      <c r="X14" s="3">
        <v>6.4</v>
      </c>
      <c r="Y14" s="3">
        <v>128.41999999999999</v>
      </c>
      <c r="Z14" s="3">
        <v>104.95</v>
      </c>
      <c r="AA14" s="3">
        <v>87.56</v>
      </c>
      <c r="AB14" s="3">
        <v>142.79</v>
      </c>
      <c r="AC14" s="3">
        <v>125.7</v>
      </c>
      <c r="AD14" s="3">
        <v>254.6</v>
      </c>
      <c r="AE14" s="3">
        <v>19.739999999999998</v>
      </c>
      <c r="AF14" s="3">
        <v>-8.94</v>
      </c>
      <c r="AG14" s="3">
        <v>119.86</v>
      </c>
      <c r="AH14" s="3">
        <v>138.21</v>
      </c>
      <c r="AI14" s="7">
        <f t="shared" si="0"/>
        <v>98.480645161290298</v>
      </c>
      <c r="AL14" s="36" t="s">
        <v>23</v>
      </c>
      <c r="AM14" s="37"/>
      <c r="AN14" s="34"/>
      <c r="AO14" s="35"/>
      <c r="AP14" s="45" t="s">
        <v>24</v>
      </c>
      <c r="AQ14" s="46"/>
      <c r="AR14" s="46"/>
      <c r="AS14" s="46"/>
      <c r="AT14" s="46"/>
      <c r="AU14" s="46"/>
      <c r="AV14" s="46"/>
      <c r="AW14" s="47"/>
    </row>
    <row r="15" spans="2:54" ht="16.5" thickTop="1" thickBot="1" x14ac:dyDescent="0.3">
      <c r="B15" s="4">
        <v>8</v>
      </c>
      <c r="C15" s="4" t="s">
        <v>43</v>
      </c>
      <c r="D15" s="3">
        <v>9.17</v>
      </c>
      <c r="E15" s="3">
        <v>269.37</v>
      </c>
      <c r="F15" s="3">
        <v>102.73</v>
      </c>
      <c r="G15" s="3">
        <v>163.66999999999999</v>
      </c>
      <c r="H15" s="3">
        <v>132.05000000000001</v>
      </c>
      <c r="I15" s="3">
        <v>-81.73</v>
      </c>
      <c r="J15" s="3">
        <v>-75.36</v>
      </c>
      <c r="K15" s="3">
        <v>-84</v>
      </c>
      <c r="L15" s="3">
        <v>108.6</v>
      </c>
      <c r="M15" s="3">
        <v>-36</v>
      </c>
      <c r="N15" s="3">
        <v>-94.04</v>
      </c>
      <c r="O15" s="3">
        <v>-92.77</v>
      </c>
      <c r="P15" s="3">
        <v>24.35</v>
      </c>
      <c r="Q15" s="3">
        <v>0</v>
      </c>
      <c r="R15" s="3">
        <v>46.92</v>
      </c>
      <c r="S15" s="3">
        <v>0</v>
      </c>
      <c r="T15" s="3">
        <v>143.87</v>
      </c>
      <c r="U15" s="3">
        <v>100.24</v>
      </c>
      <c r="V15" s="3">
        <v>270.7</v>
      </c>
      <c r="W15" s="3">
        <v>266.62</v>
      </c>
      <c r="X15" s="3">
        <v>263.76</v>
      </c>
      <c r="Y15" s="3">
        <v>159.24</v>
      </c>
      <c r="Z15" s="3">
        <v>114.26</v>
      </c>
      <c r="AA15" s="3">
        <v>21.58</v>
      </c>
      <c r="AB15" s="3">
        <v>-19.2</v>
      </c>
      <c r="AC15" s="3">
        <v>258.08</v>
      </c>
      <c r="AD15" s="3">
        <v>324.27</v>
      </c>
      <c r="AE15" s="3">
        <v>-10.5</v>
      </c>
      <c r="AF15" s="3">
        <v>-6</v>
      </c>
      <c r="AG15" s="3">
        <v>135</v>
      </c>
      <c r="AH15" s="3">
        <v>152.84</v>
      </c>
      <c r="AI15" s="7">
        <f t="shared" si="0"/>
        <v>82.829677419354837</v>
      </c>
      <c r="AL15" s="36"/>
      <c r="AM15" s="37"/>
      <c r="AN15" s="16" t="s">
        <v>18</v>
      </c>
      <c r="AO15" s="17"/>
      <c r="AP15" s="18" t="s">
        <v>0</v>
      </c>
      <c r="AQ15" s="19"/>
      <c r="AR15" s="19"/>
      <c r="AS15" s="19"/>
      <c r="AT15" s="19"/>
      <c r="AU15" s="19"/>
      <c r="AV15" s="19"/>
      <c r="AW15" s="20"/>
    </row>
    <row r="16" spans="2:54" ht="16.5" thickTop="1" thickBot="1" x14ac:dyDescent="0.3">
      <c r="B16" s="4">
        <v>9</v>
      </c>
      <c r="C16" s="4" t="s">
        <v>44</v>
      </c>
      <c r="D16" s="3">
        <v>7.01</v>
      </c>
      <c r="E16" s="3">
        <v>122.51</v>
      </c>
      <c r="F16" s="3">
        <v>164.45</v>
      </c>
      <c r="G16" s="3">
        <v>120.72</v>
      </c>
      <c r="H16" s="3">
        <v>199.91</v>
      </c>
      <c r="I16" s="3">
        <v>15.89</v>
      </c>
      <c r="J16" s="3">
        <v>77.62</v>
      </c>
      <c r="K16" s="3">
        <v>14.9</v>
      </c>
      <c r="L16" s="3">
        <v>16.809999999999999</v>
      </c>
      <c r="M16" s="3">
        <v>20.95</v>
      </c>
      <c r="N16" s="3">
        <v>39.01</v>
      </c>
      <c r="O16" s="3">
        <v>60.49</v>
      </c>
      <c r="P16" s="3">
        <v>31.01</v>
      </c>
      <c r="Q16" s="3">
        <v>6.29</v>
      </c>
      <c r="R16" s="3">
        <v>6.54</v>
      </c>
      <c r="S16" s="3">
        <v>10.88</v>
      </c>
      <c r="T16" s="3">
        <v>163.68</v>
      </c>
      <c r="U16" s="3">
        <v>86.69</v>
      </c>
      <c r="V16" s="3">
        <v>182.36</v>
      </c>
      <c r="W16" s="3">
        <v>96.06</v>
      </c>
      <c r="X16" s="3">
        <v>177.31</v>
      </c>
      <c r="Y16" s="3">
        <v>76.22</v>
      </c>
      <c r="Z16" s="3">
        <v>114.22</v>
      </c>
      <c r="AA16" s="3">
        <v>16.010000000000002</v>
      </c>
      <c r="AB16" s="3">
        <v>57.11</v>
      </c>
      <c r="AC16" s="3">
        <v>133.32</v>
      </c>
      <c r="AD16" s="3">
        <v>226.44</v>
      </c>
      <c r="AE16" s="3">
        <v>22.26</v>
      </c>
      <c r="AF16" s="3">
        <v>50.29</v>
      </c>
      <c r="AG16" s="3">
        <v>90.14</v>
      </c>
      <c r="AH16" s="3">
        <v>131.96</v>
      </c>
      <c r="AI16" s="7">
        <f t="shared" si="0"/>
        <v>81.905161290322567</v>
      </c>
      <c r="AL16" s="36"/>
      <c r="AM16" s="37"/>
      <c r="AN16" s="38" t="s">
        <v>2</v>
      </c>
      <c r="AO16" s="39"/>
      <c r="AP16" s="40" t="s">
        <v>25</v>
      </c>
      <c r="AQ16" s="41"/>
      <c r="AR16" s="41"/>
      <c r="AS16" s="41"/>
      <c r="AT16" s="41"/>
      <c r="AU16" s="41"/>
      <c r="AV16" s="41"/>
      <c r="AW16" s="42"/>
      <c r="AY16" s="2" t="s">
        <v>26</v>
      </c>
    </row>
    <row r="17" spans="2:51" ht="16.5" thickTop="1" thickBot="1" x14ac:dyDescent="0.3">
      <c r="B17" s="4">
        <v>10</v>
      </c>
      <c r="C17" s="4" t="s">
        <v>45</v>
      </c>
      <c r="D17" s="3">
        <v>3.46</v>
      </c>
      <c r="E17" s="3">
        <v>31.24</v>
      </c>
      <c r="F17" s="3">
        <v>61.37</v>
      </c>
      <c r="G17" s="3">
        <v>60.86</v>
      </c>
      <c r="H17" s="3">
        <v>43.85</v>
      </c>
      <c r="I17" s="3">
        <v>30.7</v>
      </c>
      <c r="J17" s="3">
        <v>2.93</v>
      </c>
      <c r="K17" s="3">
        <v>14.84</v>
      </c>
      <c r="L17" s="3">
        <v>72.64</v>
      </c>
      <c r="M17" s="3">
        <v>129.07</v>
      </c>
      <c r="N17" s="3">
        <v>6.97</v>
      </c>
      <c r="O17" s="3">
        <v>13.09</v>
      </c>
      <c r="P17" s="3">
        <v>3.32</v>
      </c>
      <c r="Q17" s="3">
        <v>2.93</v>
      </c>
      <c r="R17" s="3">
        <v>21.7</v>
      </c>
      <c r="S17" s="3">
        <v>7.88</v>
      </c>
      <c r="T17" s="3">
        <v>115.3</v>
      </c>
      <c r="U17" s="3">
        <v>61.16</v>
      </c>
      <c r="V17" s="3">
        <v>38.75</v>
      </c>
      <c r="W17" s="3">
        <v>31.88</v>
      </c>
      <c r="X17" s="3">
        <v>117</v>
      </c>
      <c r="Y17" s="3">
        <v>7.86</v>
      </c>
      <c r="Z17" s="3">
        <v>84.38</v>
      </c>
      <c r="AA17" s="3">
        <v>65.8</v>
      </c>
      <c r="AB17" s="3">
        <v>71.45</v>
      </c>
      <c r="AC17" s="3">
        <v>144.69999999999999</v>
      </c>
      <c r="AD17" s="3">
        <v>144.30000000000001</v>
      </c>
      <c r="AE17" s="3">
        <v>4.8600000000000003</v>
      </c>
      <c r="AF17" s="3">
        <v>75.03</v>
      </c>
      <c r="AG17" s="3">
        <v>-4</v>
      </c>
      <c r="AH17" s="3">
        <v>57.56</v>
      </c>
      <c r="AI17" s="7">
        <f t="shared" si="0"/>
        <v>49.125161290322573</v>
      </c>
      <c r="AL17" s="36"/>
      <c r="AM17" s="37"/>
      <c r="AN17" s="16"/>
      <c r="AO17" s="17"/>
      <c r="AP17" s="48" t="s">
        <v>27</v>
      </c>
      <c r="AQ17" s="49"/>
      <c r="AR17" s="49"/>
      <c r="AS17" s="49"/>
      <c r="AT17" s="49"/>
      <c r="AU17" s="49"/>
      <c r="AV17" s="49"/>
      <c r="AW17" s="50"/>
      <c r="AY17" s="2" t="s">
        <v>28</v>
      </c>
    </row>
    <row r="18" spans="2:51" ht="16.5" thickTop="1" thickBot="1" x14ac:dyDescent="0.3">
      <c r="B18" s="4">
        <v>11</v>
      </c>
      <c r="C18" s="4" t="s">
        <v>46</v>
      </c>
      <c r="D18" s="3">
        <v>3.42</v>
      </c>
      <c r="E18" s="3">
        <v>23.76</v>
      </c>
      <c r="F18" s="3">
        <v>13.4</v>
      </c>
      <c r="G18" s="3">
        <v>94.36</v>
      </c>
      <c r="H18" s="3">
        <v>6.85</v>
      </c>
      <c r="I18" s="3">
        <v>22.6</v>
      </c>
      <c r="J18" s="3">
        <v>2.93</v>
      </c>
      <c r="K18" s="3">
        <v>14.45</v>
      </c>
      <c r="L18" s="3">
        <v>51.68</v>
      </c>
      <c r="M18" s="3">
        <v>11.09</v>
      </c>
      <c r="N18" s="3">
        <v>3.31</v>
      </c>
      <c r="O18" s="3">
        <v>4.3600000000000003</v>
      </c>
      <c r="P18" s="3">
        <v>38.28</v>
      </c>
      <c r="Q18" s="3">
        <v>2.93</v>
      </c>
      <c r="R18" s="3">
        <v>24.85</v>
      </c>
      <c r="S18" s="3">
        <v>4.5599999999999996</v>
      </c>
      <c r="T18" s="3">
        <v>98.99</v>
      </c>
      <c r="U18" s="3">
        <v>36.44</v>
      </c>
      <c r="V18" s="3">
        <v>6.48</v>
      </c>
      <c r="W18" s="3">
        <v>84.58</v>
      </c>
      <c r="X18" s="3">
        <v>94.3</v>
      </c>
      <c r="Y18" s="3">
        <v>5.16</v>
      </c>
      <c r="Z18" s="3">
        <v>70.319999999999993</v>
      </c>
      <c r="AA18" s="3">
        <v>3.54</v>
      </c>
      <c r="AB18" s="3">
        <v>4.01</v>
      </c>
      <c r="AC18" s="3">
        <v>8.59</v>
      </c>
      <c r="AD18" s="3">
        <v>11.47</v>
      </c>
      <c r="AE18" s="3">
        <v>36.83</v>
      </c>
      <c r="AF18" s="3">
        <v>47.76</v>
      </c>
      <c r="AG18" s="3">
        <v>14.58</v>
      </c>
      <c r="AH18" s="3">
        <v>27.92</v>
      </c>
      <c r="AI18" s="7">
        <f t="shared" si="0"/>
        <v>28.187096774193545</v>
      </c>
      <c r="AL18" s="36"/>
      <c r="AM18" s="37"/>
      <c r="AN18" s="16" t="s">
        <v>18</v>
      </c>
      <c r="AO18" s="17"/>
      <c r="AP18" s="18" t="s">
        <v>29</v>
      </c>
      <c r="AQ18" s="19"/>
      <c r="AR18" s="19"/>
      <c r="AS18" s="19"/>
      <c r="AT18" s="19"/>
      <c r="AU18" s="19"/>
      <c r="AV18" s="19"/>
      <c r="AW18" s="20"/>
      <c r="AY18" s="2" t="s">
        <v>30</v>
      </c>
    </row>
    <row r="19" spans="2:51" ht="16.5" thickTop="1" thickBot="1" x14ac:dyDescent="0.3">
      <c r="B19" s="4">
        <v>12</v>
      </c>
      <c r="C19" s="4" t="s">
        <v>47</v>
      </c>
      <c r="D19" s="3">
        <v>30.05</v>
      </c>
      <c r="E19" s="3">
        <v>6.32</v>
      </c>
      <c r="F19" s="3">
        <v>59.34</v>
      </c>
      <c r="G19" s="3">
        <v>10.06</v>
      </c>
      <c r="H19" s="3">
        <v>21.86</v>
      </c>
      <c r="I19" s="3">
        <v>7.91</v>
      </c>
      <c r="J19" s="3">
        <v>2.93</v>
      </c>
      <c r="K19" s="3">
        <v>14.16</v>
      </c>
      <c r="L19" s="3">
        <v>48.8</v>
      </c>
      <c r="M19" s="3">
        <v>39.020000000000003</v>
      </c>
      <c r="N19" s="3">
        <v>4.76</v>
      </c>
      <c r="O19" s="3">
        <v>2.92</v>
      </c>
      <c r="P19" s="3">
        <v>38.94</v>
      </c>
      <c r="Q19" s="3">
        <v>2.93</v>
      </c>
      <c r="R19" s="3">
        <v>35.26</v>
      </c>
      <c r="S19" s="3">
        <v>18.82</v>
      </c>
      <c r="T19" s="3">
        <v>157.55000000000001</v>
      </c>
      <c r="U19" s="3">
        <v>46.8</v>
      </c>
      <c r="V19" s="3">
        <v>21.7</v>
      </c>
      <c r="W19" s="3">
        <v>9.1300000000000008</v>
      </c>
      <c r="X19" s="3">
        <v>60.05</v>
      </c>
      <c r="Y19" s="3">
        <v>2.81</v>
      </c>
      <c r="Z19" s="3">
        <v>74.739999999999995</v>
      </c>
      <c r="AA19" s="3">
        <v>2.92</v>
      </c>
      <c r="AB19" s="3">
        <v>10.73</v>
      </c>
      <c r="AC19" s="3">
        <v>41.4</v>
      </c>
      <c r="AD19" s="3">
        <v>10.25</v>
      </c>
      <c r="AE19" s="3">
        <v>28.5</v>
      </c>
      <c r="AF19" s="3">
        <v>3.44</v>
      </c>
      <c r="AG19" s="3">
        <v>35.21</v>
      </c>
      <c r="AH19" s="3">
        <v>134.47</v>
      </c>
      <c r="AI19" s="7">
        <f t="shared" si="0"/>
        <v>31.734838709677419</v>
      </c>
      <c r="AL19" s="26"/>
      <c r="AM19" s="27"/>
      <c r="AN19" s="38" t="s">
        <v>2</v>
      </c>
      <c r="AO19" s="39"/>
      <c r="AP19" s="40" t="s">
        <v>11</v>
      </c>
      <c r="AQ19" s="41"/>
      <c r="AR19" s="41"/>
      <c r="AS19" s="41"/>
      <c r="AT19" s="41"/>
      <c r="AU19" s="41"/>
      <c r="AV19" s="41"/>
      <c r="AW19" s="42"/>
      <c r="AY19" s="2" t="s">
        <v>31</v>
      </c>
    </row>
    <row r="20" spans="2:51" ht="16.5" thickTop="1" thickBot="1" x14ac:dyDescent="0.3">
      <c r="B20" s="4">
        <v>13</v>
      </c>
      <c r="C20" s="4" t="s">
        <v>48</v>
      </c>
      <c r="D20" s="3">
        <v>3.4</v>
      </c>
      <c r="E20" s="3">
        <v>27.16</v>
      </c>
      <c r="F20" s="3">
        <v>4.5</v>
      </c>
      <c r="G20" s="3">
        <v>4.58</v>
      </c>
      <c r="H20" s="3">
        <v>2.83</v>
      </c>
      <c r="I20" s="3">
        <v>22.6</v>
      </c>
      <c r="J20" s="3">
        <v>35.6</v>
      </c>
      <c r="K20" s="3">
        <v>114.35</v>
      </c>
      <c r="L20" s="3">
        <v>48.22</v>
      </c>
      <c r="M20" s="3">
        <v>21.12</v>
      </c>
      <c r="N20" s="3">
        <v>2.93</v>
      </c>
      <c r="O20" s="3">
        <v>2.92</v>
      </c>
      <c r="P20" s="3">
        <v>44.07</v>
      </c>
      <c r="Q20" s="3">
        <v>2.93</v>
      </c>
      <c r="R20" s="3">
        <v>24.06</v>
      </c>
      <c r="S20" s="3">
        <v>22.02</v>
      </c>
      <c r="T20" s="3">
        <v>109.31</v>
      </c>
      <c r="U20" s="3">
        <v>37.36</v>
      </c>
      <c r="V20" s="3">
        <v>21.7</v>
      </c>
      <c r="W20" s="3">
        <v>7.66</v>
      </c>
      <c r="X20" s="3">
        <v>54.91</v>
      </c>
      <c r="Y20" s="3">
        <v>2.81</v>
      </c>
      <c r="Z20" s="3">
        <v>79.099999999999994</v>
      </c>
      <c r="AA20" s="3">
        <v>30.22</v>
      </c>
      <c r="AB20" s="3">
        <v>10.28</v>
      </c>
      <c r="AC20" s="3">
        <v>7.38</v>
      </c>
      <c r="AD20" s="3">
        <v>10.49</v>
      </c>
      <c r="AE20" s="3">
        <v>19.97</v>
      </c>
      <c r="AF20" s="3">
        <v>26.65</v>
      </c>
      <c r="AG20" s="3">
        <v>106.32</v>
      </c>
      <c r="AH20" s="3">
        <v>131.72999999999999</v>
      </c>
      <c r="AI20" s="7">
        <f t="shared" si="0"/>
        <v>33.521935483870969</v>
      </c>
      <c r="AY20" s="2" t="s">
        <v>32</v>
      </c>
    </row>
    <row r="21" spans="2:51" ht="16.5" thickTop="1" thickBot="1" x14ac:dyDescent="0.3">
      <c r="B21" s="4">
        <v>14</v>
      </c>
      <c r="C21" s="4" t="s">
        <v>49</v>
      </c>
      <c r="D21" s="3">
        <v>29.46</v>
      </c>
      <c r="E21" s="3">
        <v>77.040000000000006</v>
      </c>
      <c r="F21" s="3">
        <v>24.54</v>
      </c>
      <c r="G21" s="3">
        <v>36.1</v>
      </c>
      <c r="H21" s="3">
        <v>2.95</v>
      </c>
      <c r="I21" s="3">
        <v>27.12</v>
      </c>
      <c r="J21" s="3">
        <v>38.28</v>
      </c>
      <c r="K21" s="3">
        <v>14.53</v>
      </c>
      <c r="L21" s="3">
        <v>2.93</v>
      </c>
      <c r="M21" s="3">
        <v>60.68</v>
      </c>
      <c r="N21" s="3">
        <v>22.6</v>
      </c>
      <c r="O21" s="3">
        <v>25.56</v>
      </c>
      <c r="P21" s="3">
        <v>27.85</v>
      </c>
      <c r="Q21" s="3">
        <v>48.7</v>
      </c>
      <c r="R21" s="3">
        <v>43.82</v>
      </c>
      <c r="S21" s="3">
        <v>46.15</v>
      </c>
      <c r="T21" s="3">
        <v>192.08</v>
      </c>
      <c r="U21" s="3">
        <v>46.8</v>
      </c>
      <c r="V21" s="3">
        <v>28.73</v>
      </c>
      <c r="W21" s="3">
        <v>7.67</v>
      </c>
      <c r="X21" s="3">
        <v>31.12</v>
      </c>
      <c r="Y21" s="3">
        <v>33.590000000000003</v>
      </c>
      <c r="Z21" s="3">
        <v>123.96</v>
      </c>
      <c r="AA21" s="3">
        <v>29.75</v>
      </c>
      <c r="AB21" s="3">
        <v>31.29</v>
      </c>
      <c r="AC21" s="3">
        <v>112.89</v>
      </c>
      <c r="AD21" s="3">
        <v>160.58000000000001</v>
      </c>
      <c r="AE21" s="3">
        <v>4.08</v>
      </c>
      <c r="AF21" s="3">
        <v>29.15</v>
      </c>
      <c r="AG21" s="3">
        <v>146.74</v>
      </c>
      <c r="AH21" s="3">
        <v>72.22</v>
      </c>
      <c r="AI21" s="7">
        <f t="shared" si="0"/>
        <v>50.934193548387107</v>
      </c>
      <c r="AY21" s="2" t="s">
        <v>33</v>
      </c>
    </row>
    <row r="22" spans="2:51" ht="16.5" thickTop="1" thickBot="1" x14ac:dyDescent="0.3">
      <c r="B22" s="4">
        <v>15</v>
      </c>
      <c r="C22" s="4" t="s">
        <v>50</v>
      </c>
      <c r="D22" s="3">
        <v>39.25</v>
      </c>
      <c r="E22" s="3">
        <v>56.57</v>
      </c>
      <c r="F22" s="3">
        <v>56.62</v>
      </c>
      <c r="G22" s="3">
        <v>98.12</v>
      </c>
      <c r="H22" s="3">
        <v>58.46</v>
      </c>
      <c r="I22" s="3">
        <v>27.94</v>
      </c>
      <c r="J22" s="3">
        <v>22.84</v>
      </c>
      <c r="K22" s="3">
        <v>151.66</v>
      </c>
      <c r="L22" s="3">
        <v>67.22</v>
      </c>
      <c r="M22" s="3">
        <v>24.19</v>
      </c>
      <c r="N22" s="3">
        <v>92.28</v>
      </c>
      <c r="O22" s="3">
        <v>124.28</v>
      </c>
      <c r="P22" s="3">
        <v>32.39</v>
      </c>
      <c r="Q22" s="3">
        <v>20.260000000000002</v>
      </c>
      <c r="R22" s="3">
        <v>42.48</v>
      </c>
      <c r="S22" s="3">
        <v>75.459999999999994</v>
      </c>
      <c r="T22" s="3">
        <v>131.65</v>
      </c>
      <c r="U22" s="3">
        <v>45.16</v>
      </c>
      <c r="V22" s="3">
        <v>92.65</v>
      </c>
      <c r="W22" s="3">
        <v>79.150000000000006</v>
      </c>
      <c r="X22" s="3">
        <v>111.64</v>
      </c>
      <c r="Y22" s="3">
        <v>30.84</v>
      </c>
      <c r="Z22" s="3">
        <v>26.3</v>
      </c>
      <c r="AA22" s="3">
        <v>77.59</v>
      </c>
      <c r="AB22" s="3">
        <v>6.04</v>
      </c>
      <c r="AC22" s="3">
        <v>110.15</v>
      </c>
      <c r="AD22" s="3">
        <v>74.989999999999995</v>
      </c>
      <c r="AE22" s="3">
        <v>3.92</v>
      </c>
      <c r="AF22" s="3">
        <v>22.6</v>
      </c>
      <c r="AG22" s="3">
        <v>128</v>
      </c>
      <c r="AH22" s="3">
        <v>164.96</v>
      </c>
      <c r="AI22" s="7">
        <f t="shared" si="0"/>
        <v>67.601935483870975</v>
      </c>
    </row>
    <row r="23" spans="2:51" ht="16.5" thickTop="1" thickBot="1" x14ac:dyDescent="0.3">
      <c r="B23" s="4">
        <v>16</v>
      </c>
      <c r="C23" s="4" t="s">
        <v>51</v>
      </c>
      <c r="D23" s="3">
        <v>126.25</v>
      </c>
      <c r="E23" s="3">
        <v>124.81</v>
      </c>
      <c r="F23" s="3">
        <v>73.28</v>
      </c>
      <c r="G23" s="3">
        <v>12.52</v>
      </c>
      <c r="H23" s="3">
        <v>12.68</v>
      </c>
      <c r="I23" s="3">
        <v>78.58</v>
      </c>
      <c r="J23" s="3">
        <v>160.35</v>
      </c>
      <c r="K23" s="3">
        <v>129.58000000000001</v>
      </c>
      <c r="L23" s="3">
        <v>14.66</v>
      </c>
      <c r="M23" s="3">
        <v>110.66</v>
      </c>
      <c r="N23" s="3">
        <v>113.14</v>
      </c>
      <c r="O23" s="3">
        <v>179.52</v>
      </c>
      <c r="P23" s="3">
        <v>65.22</v>
      </c>
      <c r="Q23" s="3">
        <v>40.32</v>
      </c>
      <c r="R23" s="3">
        <v>129.62</v>
      </c>
      <c r="S23" s="3">
        <v>195.08</v>
      </c>
      <c r="T23" s="3">
        <v>110.27</v>
      </c>
      <c r="U23" s="3">
        <v>121.54</v>
      </c>
      <c r="V23" s="3">
        <v>13.72</v>
      </c>
      <c r="W23" s="3">
        <v>106.73</v>
      </c>
      <c r="X23" s="3">
        <v>193.24</v>
      </c>
      <c r="Y23" s="3">
        <v>52.88</v>
      </c>
      <c r="Z23" s="3">
        <v>28.68</v>
      </c>
      <c r="AA23" s="3">
        <v>92.74</v>
      </c>
      <c r="AB23" s="3">
        <v>109.02</v>
      </c>
      <c r="AC23" s="3">
        <v>146.21</v>
      </c>
      <c r="AD23" s="3">
        <v>195.12</v>
      </c>
      <c r="AE23" s="3">
        <v>58.84</v>
      </c>
      <c r="AF23" s="3">
        <v>47.95</v>
      </c>
      <c r="AG23" s="3">
        <v>112.21</v>
      </c>
      <c r="AH23" s="3">
        <v>206.17</v>
      </c>
      <c r="AI23" s="7">
        <f t="shared" si="0"/>
        <v>101.98677419354837</v>
      </c>
    </row>
    <row r="24" spans="2:51" ht="16.5" thickTop="1" thickBot="1" x14ac:dyDescent="0.3">
      <c r="B24" s="4">
        <v>17</v>
      </c>
      <c r="C24" s="4" t="s">
        <v>52</v>
      </c>
      <c r="D24" s="3">
        <v>103.88</v>
      </c>
      <c r="E24" s="3">
        <v>99.65</v>
      </c>
      <c r="F24" s="3">
        <v>93.12</v>
      </c>
      <c r="G24" s="3">
        <v>85.69</v>
      </c>
      <c r="H24" s="3">
        <v>222.08</v>
      </c>
      <c r="I24" s="3">
        <v>91.83</v>
      </c>
      <c r="J24" s="3">
        <v>235.16</v>
      </c>
      <c r="K24" s="3">
        <v>90.92</v>
      </c>
      <c r="L24" s="3">
        <v>102.04</v>
      </c>
      <c r="M24" s="3">
        <v>119.72</v>
      </c>
      <c r="N24" s="3">
        <v>91.69</v>
      </c>
      <c r="O24" s="3">
        <v>102.13</v>
      </c>
      <c r="P24" s="3">
        <v>76.400000000000006</v>
      </c>
      <c r="Q24" s="3">
        <v>136.74</v>
      </c>
      <c r="R24" s="3">
        <v>86.12</v>
      </c>
      <c r="S24" s="3">
        <v>268.06</v>
      </c>
      <c r="T24" s="3">
        <v>201.8</v>
      </c>
      <c r="U24" s="3">
        <v>207.62</v>
      </c>
      <c r="V24" s="3">
        <v>222.06</v>
      </c>
      <c r="W24" s="3">
        <v>114.48</v>
      </c>
      <c r="X24" s="3">
        <v>171.07</v>
      </c>
      <c r="Y24" s="3">
        <v>76.87</v>
      </c>
      <c r="Z24" s="3">
        <v>132.04</v>
      </c>
      <c r="AA24" s="3">
        <v>141.84</v>
      </c>
      <c r="AB24" s="3">
        <v>133.78</v>
      </c>
      <c r="AC24" s="3">
        <v>262.35000000000002</v>
      </c>
      <c r="AD24" s="3">
        <v>126.06</v>
      </c>
      <c r="AE24" s="3">
        <v>135.33000000000001</v>
      </c>
      <c r="AF24" s="3">
        <v>96.41</v>
      </c>
      <c r="AG24" s="3">
        <v>110.27</v>
      </c>
      <c r="AH24" s="3">
        <v>210.21</v>
      </c>
      <c r="AI24" s="7">
        <f t="shared" si="0"/>
        <v>140.23935483870969</v>
      </c>
    </row>
    <row r="25" spans="2:51" ht="16.5" thickTop="1" thickBot="1" x14ac:dyDescent="0.3">
      <c r="B25" s="4">
        <v>18</v>
      </c>
      <c r="C25" s="4" t="s">
        <v>53</v>
      </c>
      <c r="D25" s="3">
        <v>97.3</v>
      </c>
      <c r="E25" s="3">
        <v>153.59</v>
      </c>
      <c r="F25" s="3">
        <v>150.01</v>
      </c>
      <c r="G25" s="3">
        <v>192.41</v>
      </c>
      <c r="H25" s="3">
        <v>246.62</v>
      </c>
      <c r="I25" s="3">
        <v>149.88999999999999</v>
      </c>
      <c r="J25" s="3">
        <v>187.96</v>
      </c>
      <c r="K25" s="3">
        <v>103.97</v>
      </c>
      <c r="L25" s="3">
        <v>261.25</v>
      </c>
      <c r="M25" s="3">
        <v>308.81</v>
      </c>
      <c r="N25" s="3">
        <v>258.88</v>
      </c>
      <c r="O25" s="3">
        <v>293.87</v>
      </c>
      <c r="P25" s="3">
        <v>146.56</v>
      </c>
      <c r="Q25" s="3">
        <v>102.96</v>
      </c>
      <c r="R25" s="3">
        <v>120.14</v>
      </c>
      <c r="S25" s="3">
        <v>242.15</v>
      </c>
      <c r="T25" s="3">
        <v>274.88</v>
      </c>
      <c r="U25" s="3">
        <v>274.04000000000002</v>
      </c>
      <c r="V25" s="3">
        <v>163.32</v>
      </c>
      <c r="W25" s="3">
        <v>159.13</v>
      </c>
      <c r="X25" s="3">
        <v>114.42</v>
      </c>
      <c r="Y25" s="3">
        <v>114.76</v>
      </c>
      <c r="Z25" s="3">
        <v>313.77</v>
      </c>
      <c r="AA25" s="3">
        <v>177.46</v>
      </c>
      <c r="AB25" s="3">
        <v>169.96</v>
      </c>
      <c r="AC25" s="3">
        <v>350.86</v>
      </c>
      <c r="AD25" s="3">
        <v>249.29</v>
      </c>
      <c r="AE25" s="3">
        <v>229.18</v>
      </c>
      <c r="AF25" s="3">
        <v>97.44</v>
      </c>
      <c r="AG25" s="3">
        <v>113.88</v>
      </c>
      <c r="AH25" s="3">
        <v>245.32</v>
      </c>
      <c r="AI25" s="7">
        <f t="shared" si="0"/>
        <v>195.61548387096775</v>
      </c>
    </row>
    <row r="26" spans="2:51" ht="16.5" thickTop="1" thickBot="1" x14ac:dyDescent="0.3">
      <c r="B26" s="4">
        <v>19</v>
      </c>
      <c r="C26" s="4" t="s">
        <v>54</v>
      </c>
      <c r="D26" s="3">
        <v>99.7</v>
      </c>
      <c r="E26" s="3">
        <v>171.44</v>
      </c>
      <c r="F26" s="3">
        <v>365.76</v>
      </c>
      <c r="G26" s="3">
        <v>389.52</v>
      </c>
      <c r="H26" s="3">
        <v>435</v>
      </c>
      <c r="I26" s="3">
        <v>175.84</v>
      </c>
      <c r="J26" s="3">
        <v>181.38</v>
      </c>
      <c r="K26" s="3">
        <v>98.18</v>
      </c>
      <c r="L26" s="3">
        <v>156.97999999999999</v>
      </c>
      <c r="M26" s="3">
        <v>173.26</v>
      </c>
      <c r="N26" s="3">
        <v>261.77999999999997</v>
      </c>
      <c r="O26" s="3">
        <v>180.82</v>
      </c>
      <c r="P26" s="3">
        <v>214.69</v>
      </c>
      <c r="Q26" s="3">
        <v>117.96</v>
      </c>
      <c r="R26" s="3">
        <v>120.41</v>
      </c>
      <c r="S26" s="3">
        <v>428.76</v>
      </c>
      <c r="T26" s="3">
        <v>459.15</v>
      </c>
      <c r="U26" s="3">
        <v>359.28</v>
      </c>
      <c r="V26" s="3">
        <v>289.12</v>
      </c>
      <c r="W26" s="3">
        <v>48.48</v>
      </c>
      <c r="X26" s="3">
        <v>96.98</v>
      </c>
      <c r="Y26" s="3">
        <v>224.41</v>
      </c>
      <c r="Z26" s="3">
        <v>405</v>
      </c>
      <c r="AA26" s="3">
        <v>418.12</v>
      </c>
      <c r="AB26" s="3">
        <v>258.98</v>
      </c>
      <c r="AC26" s="3">
        <v>475.8</v>
      </c>
      <c r="AD26" s="3">
        <v>461.34</v>
      </c>
      <c r="AE26" s="3">
        <v>194.72</v>
      </c>
      <c r="AF26" s="3">
        <v>276.54000000000002</v>
      </c>
      <c r="AG26" s="3">
        <v>268.33</v>
      </c>
      <c r="AH26" s="3">
        <v>153.47</v>
      </c>
      <c r="AI26" s="7">
        <f t="shared" si="0"/>
        <v>256.81290322580639</v>
      </c>
    </row>
    <row r="27" spans="2:51" ht="16.5" thickTop="1" thickBot="1" x14ac:dyDescent="0.3">
      <c r="B27" s="4">
        <v>20</v>
      </c>
      <c r="C27" s="4" t="s">
        <v>55</v>
      </c>
      <c r="D27" s="3">
        <v>12.38</v>
      </c>
      <c r="E27" s="3">
        <v>1.17</v>
      </c>
      <c r="F27" s="3">
        <v>174.84</v>
      </c>
      <c r="G27" s="3">
        <v>158.84</v>
      </c>
      <c r="H27" s="3">
        <v>309.61</v>
      </c>
      <c r="I27" s="3">
        <v>131.41999999999999</v>
      </c>
      <c r="J27" s="3">
        <v>236.88</v>
      </c>
      <c r="K27" s="3">
        <v>-84</v>
      </c>
      <c r="L27" s="3">
        <v>146.46</v>
      </c>
      <c r="M27" s="3">
        <v>291.52999999999997</v>
      </c>
      <c r="N27" s="3">
        <v>404.24</v>
      </c>
      <c r="O27" s="3">
        <v>220.92</v>
      </c>
      <c r="P27" s="3">
        <v>234.7</v>
      </c>
      <c r="Q27" s="3">
        <v>240.38</v>
      </c>
      <c r="R27" s="3">
        <v>213.31</v>
      </c>
      <c r="S27" s="3">
        <v>239.54</v>
      </c>
      <c r="T27" s="3">
        <v>338.5</v>
      </c>
      <c r="U27" s="3">
        <v>414</v>
      </c>
      <c r="V27" s="3">
        <v>457.35</v>
      </c>
      <c r="W27" s="3">
        <v>6</v>
      </c>
      <c r="X27" s="3">
        <v>66.569999999999993</v>
      </c>
      <c r="Y27" s="3">
        <v>257.14</v>
      </c>
      <c r="Z27" s="3">
        <v>370.83</v>
      </c>
      <c r="AA27" s="3">
        <v>202.73</v>
      </c>
      <c r="AB27" s="3">
        <v>333.36</v>
      </c>
      <c r="AC27" s="3">
        <v>86.34</v>
      </c>
      <c r="AD27" s="3">
        <v>448.71</v>
      </c>
      <c r="AE27" s="3">
        <v>184.88</v>
      </c>
      <c r="AF27" s="3">
        <v>277.32</v>
      </c>
      <c r="AG27" s="3">
        <v>289.82</v>
      </c>
      <c r="AH27" s="3">
        <v>192.85</v>
      </c>
      <c r="AI27" s="7">
        <f t="shared" si="0"/>
        <v>221.24580645161288</v>
      </c>
    </row>
    <row r="28" spans="2:51" ht="16.5" thickTop="1" thickBot="1" x14ac:dyDescent="0.3">
      <c r="B28" s="4">
        <v>21</v>
      </c>
      <c r="C28" s="4" t="s">
        <v>56</v>
      </c>
      <c r="D28" s="3">
        <v>109.35</v>
      </c>
      <c r="E28" s="3">
        <v>122.26</v>
      </c>
      <c r="F28" s="3">
        <v>222.18</v>
      </c>
      <c r="G28" s="3">
        <v>-55.67</v>
      </c>
      <c r="H28" s="3">
        <v>345.04</v>
      </c>
      <c r="I28" s="3">
        <v>104.42</v>
      </c>
      <c r="J28" s="3">
        <v>211.08</v>
      </c>
      <c r="K28" s="3">
        <v>175.13</v>
      </c>
      <c r="L28" s="3">
        <v>196.62</v>
      </c>
      <c r="M28" s="3">
        <v>319.76</v>
      </c>
      <c r="N28" s="3">
        <v>309.27999999999997</v>
      </c>
      <c r="O28" s="3">
        <v>155.30000000000001</v>
      </c>
      <c r="P28" s="3">
        <v>36.020000000000003</v>
      </c>
      <c r="Q28" s="3">
        <v>0</v>
      </c>
      <c r="R28" s="3">
        <v>256.27999999999997</v>
      </c>
      <c r="S28" s="3">
        <v>60.63</v>
      </c>
      <c r="T28" s="3">
        <v>115.36</v>
      </c>
      <c r="U28" s="3">
        <v>287.58</v>
      </c>
      <c r="V28" s="3">
        <v>203.02</v>
      </c>
      <c r="W28" s="3">
        <v>40.67</v>
      </c>
      <c r="X28" s="3">
        <v>96.36</v>
      </c>
      <c r="Y28" s="3">
        <v>255.14</v>
      </c>
      <c r="Z28" s="3">
        <v>255.48</v>
      </c>
      <c r="AA28" s="3">
        <v>174.53</v>
      </c>
      <c r="AB28" s="3">
        <v>172.98</v>
      </c>
      <c r="AC28" s="3">
        <v>156.78</v>
      </c>
      <c r="AD28" s="3">
        <v>329.86</v>
      </c>
      <c r="AE28" s="3">
        <v>104.95</v>
      </c>
      <c r="AF28" s="3">
        <v>262.08</v>
      </c>
      <c r="AG28" s="3">
        <v>480.76</v>
      </c>
      <c r="AH28" s="3">
        <v>320.14</v>
      </c>
      <c r="AI28" s="7">
        <f t="shared" si="0"/>
        <v>187.85064516129032</v>
      </c>
    </row>
    <row r="29" spans="2:51" ht="16.5" thickTop="1" thickBot="1" x14ac:dyDescent="0.3">
      <c r="B29" s="4">
        <v>22</v>
      </c>
      <c r="C29" s="4" t="s">
        <v>57</v>
      </c>
      <c r="D29" s="3">
        <v>137.13999999999999</v>
      </c>
      <c r="E29" s="3">
        <v>96.7</v>
      </c>
      <c r="F29" s="3">
        <v>102.07</v>
      </c>
      <c r="G29" s="3">
        <v>105.22</v>
      </c>
      <c r="H29" s="3">
        <v>180.59</v>
      </c>
      <c r="I29" s="3">
        <v>42.35</v>
      </c>
      <c r="J29" s="3">
        <v>-18.43</v>
      </c>
      <c r="K29" s="3">
        <v>205.98</v>
      </c>
      <c r="L29" s="3">
        <v>103.7</v>
      </c>
      <c r="M29" s="3">
        <v>125.12</v>
      </c>
      <c r="N29" s="3">
        <v>170.04</v>
      </c>
      <c r="O29" s="3">
        <v>-6.83</v>
      </c>
      <c r="P29" s="3">
        <v>93.18</v>
      </c>
      <c r="Q29" s="3">
        <v>112.58</v>
      </c>
      <c r="R29" s="3">
        <v>91.09</v>
      </c>
      <c r="S29" s="3">
        <v>39.770000000000003</v>
      </c>
      <c r="T29" s="3">
        <v>75.48</v>
      </c>
      <c r="U29" s="3">
        <v>173.93</v>
      </c>
      <c r="V29" s="3">
        <v>276.16000000000003</v>
      </c>
      <c r="W29" s="3">
        <v>136.36000000000001</v>
      </c>
      <c r="X29" s="3">
        <v>96.66</v>
      </c>
      <c r="Y29" s="3">
        <v>206.41</v>
      </c>
      <c r="Z29" s="3">
        <v>140.18</v>
      </c>
      <c r="AA29" s="3">
        <v>115.68</v>
      </c>
      <c r="AB29" s="3">
        <v>120.97</v>
      </c>
      <c r="AC29" s="3">
        <v>107.32</v>
      </c>
      <c r="AD29" s="3">
        <v>160.72999999999999</v>
      </c>
      <c r="AE29" s="3">
        <v>132.96</v>
      </c>
      <c r="AF29" s="3">
        <v>167.02</v>
      </c>
      <c r="AG29" s="3">
        <v>116.49</v>
      </c>
      <c r="AH29" s="3">
        <v>162.94999999999999</v>
      </c>
      <c r="AI29" s="7">
        <f t="shared" si="0"/>
        <v>121.5990322580645</v>
      </c>
    </row>
    <row r="30" spans="2:51" ht="16.5" thickTop="1" thickBot="1" x14ac:dyDescent="0.3">
      <c r="B30" s="4">
        <v>23</v>
      </c>
      <c r="C30" s="4" t="s">
        <v>58</v>
      </c>
      <c r="D30" s="3">
        <v>89.45</v>
      </c>
      <c r="E30" s="3">
        <v>93.88</v>
      </c>
      <c r="F30" s="3">
        <v>90.13</v>
      </c>
      <c r="G30" s="3">
        <v>64.010000000000005</v>
      </c>
      <c r="H30" s="3">
        <v>152.91999999999999</v>
      </c>
      <c r="I30" s="3">
        <v>101.54</v>
      </c>
      <c r="J30" s="3">
        <v>83.3</v>
      </c>
      <c r="K30" s="3">
        <v>93.65</v>
      </c>
      <c r="L30" s="3">
        <v>96.31</v>
      </c>
      <c r="M30" s="3">
        <v>65.180000000000007</v>
      </c>
      <c r="N30" s="3">
        <v>38.299999999999997</v>
      </c>
      <c r="O30" s="3">
        <v>86.3</v>
      </c>
      <c r="P30" s="3">
        <v>86.87</v>
      </c>
      <c r="Q30" s="3">
        <v>120.05</v>
      </c>
      <c r="R30" s="3">
        <v>126.65</v>
      </c>
      <c r="S30" s="3">
        <v>77.819999999999993</v>
      </c>
      <c r="T30" s="3">
        <v>126.48</v>
      </c>
      <c r="U30" s="3">
        <v>116.11</v>
      </c>
      <c r="V30" s="3">
        <v>168.89</v>
      </c>
      <c r="W30" s="3">
        <v>118.51</v>
      </c>
      <c r="X30" s="3">
        <v>90.83</v>
      </c>
      <c r="Y30" s="3">
        <v>131.74</v>
      </c>
      <c r="Z30" s="3">
        <v>124.8</v>
      </c>
      <c r="AA30" s="3">
        <v>103.57</v>
      </c>
      <c r="AB30" s="3">
        <v>56.16</v>
      </c>
      <c r="AC30" s="3">
        <v>61.4</v>
      </c>
      <c r="AD30" s="3">
        <v>53.06</v>
      </c>
      <c r="AE30" s="3">
        <v>109.55</v>
      </c>
      <c r="AF30" s="3">
        <v>104.02</v>
      </c>
      <c r="AG30" s="3">
        <v>45.02</v>
      </c>
      <c r="AH30" s="3">
        <v>32.26</v>
      </c>
      <c r="AI30" s="7">
        <f t="shared" si="0"/>
        <v>93.83096774193551</v>
      </c>
    </row>
    <row r="31" spans="2:51" ht="16.5" thickTop="1" thickBot="1" x14ac:dyDescent="0.3">
      <c r="B31" s="4">
        <v>24</v>
      </c>
      <c r="C31" s="4" t="s">
        <v>59</v>
      </c>
      <c r="D31" s="3">
        <v>85.51</v>
      </c>
      <c r="E31" s="3">
        <v>79.099999999999994</v>
      </c>
      <c r="F31" s="3">
        <v>87.78</v>
      </c>
      <c r="G31" s="3">
        <v>25.56</v>
      </c>
      <c r="H31" s="3">
        <v>105.12</v>
      </c>
      <c r="I31" s="3">
        <v>92.7</v>
      </c>
      <c r="J31" s="3">
        <v>96.04</v>
      </c>
      <c r="K31" s="3">
        <v>103.66</v>
      </c>
      <c r="L31" s="3">
        <v>90.86</v>
      </c>
      <c r="M31" s="3">
        <v>69.11</v>
      </c>
      <c r="N31" s="3">
        <v>4.99</v>
      </c>
      <c r="O31" s="3">
        <v>84.32</v>
      </c>
      <c r="P31" s="3">
        <v>77.77</v>
      </c>
      <c r="Q31" s="3">
        <v>40.880000000000003</v>
      </c>
      <c r="R31" s="3">
        <v>71.540000000000006</v>
      </c>
      <c r="S31" s="3">
        <v>33.1</v>
      </c>
      <c r="T31" s="3">
        <v>112.7</v>
      </c>
      <c r="U31" s="3">
        <v>121.13</v>
      </c>
      <c r="V31" s="3">
        <v>162.22</v>
      </c>
      <c r="W31" s="3">
        <v>111.96</v>
      </c>
      <c r="X31" s="3">
        <v>82.1</v>
      </c>
      <c r="Y31" s="3">
        <v>113.09</v>
      </c>
      <c r="Z31" s="3">
        <v>25.61</v>
      </c>
      <c r="AA31" s="3">
        <v>92.94</v>
      </c>
      <c r="AB31" s="3">
        <v>46.63</v>
      </c>
      <c r="AC31" s="3">
        <v>152.54</v>
      </c>
      <c r="AD31" s="3">
        <v>17.98</v>
      </c>
      <c r="AE31" s="3">
        <v>96.66</v>
      </c>
      <c r="AF31" s="3">
        <v>128.16</v>
      </c>
      <c r="AG31" s="3">
        <v>92.56</v>
      </c>
      <c r="AH31" s="3">
        <v>52.71</v>
      </c>
      <c r="AI31" s="7">
        <f t="shared" si="0"/>
        <v>82.484838709677405</v>
      </c>
    </row>
    <row r="32" spans="2:51" ht="16.5" thickTop="1" thickBot="1" x14ac:dyDescent="0.3">
      <c r="B32" s="43" t="s">
        <v>35</v>
      </c>
      <c r="C32" s="44"/>
      <c r="D32" s="7">
        <f t="shared" ref="D32:AI32" si="1">AVERAGE(D8:D31)</f>
        <v>48.342500000000001</v>
      </c>
      <c r="E32" s="7">
        <f t="shared" si="1"/>
        <v>75.50500000000001</v>
      </c>
      <c r="F32" s="7">
        <f t="shared" si="1"/>
        <v>91.465000000000018</v>
      </c>
      <c r="G32" s="7">
        <f t="shared" si="1"/>
        <v>78.117499999999993</v>
      </c>
      <c r="H32" s="7">
        <f t="shared" si="1"/>
        <v>97.131666666666675</v>
      </c>
      <c r="I32" s="7">
        <f t="shared" si="1"/>
        <v>77.214999999999989</v>
      </c>
      <c r="J32" s="7">
        <f t="shared" si="1"/>
        <v>110.38791666666668</v>
      </c>
      <c r="K32" s="7">
        <f t="shared" si="1"/>
        <v>33.937499999999993</v>
      </c>
      <c r="L32" s="7">
        <f t="shared" si="1"/>
        <v>72.387499999999989</v>
      </c>
      <c r="M32" s="7">
        <f t="shared" si="1"/>
        <v>102.28499999999998</v>
      </c>
      <c r="N32" s="7">
        <f t="shared" si="1"/>
        <v>68.262083333333322</v>
      </c>
      <c r="O32" s="7">
        <f t="shared" si="1"/>
        <v>63.294166666666662</v>
      </c>
      <c r="P32" s="7">
        <f t="shared" si="1"/>
        <v>74.561666666666667</v>
      </c>
      <c r="Q32" s="7">
        <f t="shared" si="1"/>
        <v>58.382083333333334</v>
      </c>
      <c r="R32" s="7">
        <f t="shared" si="1"/>
        <v>113.31916666666667</v>
      </c>
      <c r="S32" s="7">
        <f t="shared" si="1"/>
        <v>91.943333333333342</v>
      </c>
      <c r="T32" s="7">
        <f t="shared" si="1"/>
        <v>150.42500000000001</v>
      </c>
      <c r="U32" s="7">
        <f t="shared" si="1"/>
        <v>137.22541666666666</v>
      </c>
      <c r="V32" s="7">
        <f t="shared" si="1"/>
        <v>134.03041666666664</v>
      </c>
      <c r="W32" s="7">
        <f t="shared" si="1"/>
        <v>88.585416666666688</v>
      </c>
      <c r="X32" s="7">
        <f t="shared" si="1"/>
        <v>94.584583333333327</v>
      </c>
      <c r="Y32" s="7">
        <f t="shared" si="1"/>
        <v>105.57625</v>
      </c>
      <c r="Z32" s="7">
        <f t="shared" si="1"/>
        <v>131.18541666666667</v>
      </c>
      <c r="AA32" s="7">
        <f t="shared" si="1"/>
        <v>82.639583333333334</v>
      </c>
      <c r="AB32" s="7">
        <f t="shared" si="1"/>
        <v>106.57666666666665</v>
      </c>
      <c r="AC32" s="7">
        <f t="shared" si="1"/>
        <v>124.43208333333337</v>
      </c>
      <c r="AD32" s="7">
        <f t="shared" si="1"/>
        <v>169.14458333333334</v>
      </c>
      <c r="AE32" s="7">
        <f t="shared" si="1"/>
        <v>74.729166666666671</v>
      </c>
      <c r="AF32" s="7">
        <f t="shared" si="1"/>
        <v>90.318695652173915</v>
      </c>
      <c r="AG32" s="7">
        <f t="shared" si="1"/>
        <v>107.71458333333332</v>
      </c>
      <c r="AH32" s="7">
        <f t="shared" si="1"/>
        <v>145.45374999999999</v>
      </c>
      <c r="AI32" s="7">
        <f t="shared" si="1"/>
        <v>96.706806451612906</v>
      </c>
    </row>
    <row r="33" spans="2:35" ht="15.75" thickTop="1" x14ac:dyDescent="0.25"/>
    <row r="35" spans="2:35" ht="15.75" thickBot="1" x14ac:dyDescent="0.3">
      <c r="B35" s="11" t="s">
        <v>61</v>
      </c>
      <c r="C35" s="11"/>
      <c r="D35" s="11"/>
      <c r="E35" s="11"/>
      <c r="F35" s="11"/>
      <c r="G35" s="11"/>
      <c r="H35" s="11"/>
      <c r="I35" s="11"/>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1.41</v>
      </c>
      <c r="E37" s="3">
        <v>1.28</v>
      </c>
      <c r="F37" s="3">
        <v>0.4</v>
      </c>
      <c r="G37" s="3">
        <v>0.7</v>
      </c>
      <c r="H37" s="3">
        <v>-1.34</v>
      </c>
      <c r="I37" s="3">
        <v>-0.04</v>
      </c>
      <c r="J37" s="3">
        <v>1.87</v>
      </c>
      <c r="K37" s="3">
        <v>-12.4</v>
      </c>
      <c r="L37" s="3">
        <v>2.93</v>
      </c>
      <c r="M37" s="3">
        <v>0.6</v>
      </c>
      <c r="N37" s="3">
        <v>-2.31</v>
      </c>
      <c r="O37" s="3">
        <v>-0.28999999999999998</v>
      </c>
      <c r="P37" s="3">
        <v>-0.75</v>
      </c>
      <c r="Q37" s="3">
        <v>2.2000000000000002</v>
      </c>
      <c r="R37" s="3">
        <v>2.1800000000000002</v>
      </c>
      <c r="S37" s="3">
        <v>45.36</v>
      </c>
      <c r="T37" s="3">
        <v>1.5</v>
      </c>
      <c r="U37" s="3">
        <v>57.76</v>
      </c>
      <c r="V37" s="3">
        <v>0.25</v>
      </c>
      <c r="W37" s="3">
        <v>5.14</v>
      </c>
      <c r="X37" s="3">
        <v>1.26</v>
      </c>
      <c r="Y37" s="3">
        <v>1.56</v>
      </c>
      <c r="Z37" s="3">
        <v>3.43</v>
      </c>
      <c r="AA37" s="3">
        <v>1.59</v>
      </c>
      <c r="AB37" s="3">
        <v>0.8</v>
      </c>
      <c r="AC37" s="3">
        <v>2.83</v>
      </c>
      <c r="AD37" s="3">
        <v>3.58</v>
      </c>
      <c r="AE37" s="3">
        <v>0.98</v>
      </c>
      <c r="AF37" s="3">
        <v>1.49</v>
      </c>
      <c r="AG37" s="3">
        <v>0.7</v>
      </c>
      <c r="AH37" s="3">
        <v>39.42</v>
      </c>
      <c r="AI37" s="7">
        <f>AVERAGE(D37:AH37)</f>
        <v>5.2932258064516136</v>
      </c>
    </row>
    <row r="38" spans="2:35" ht="16.5" thickTop="1" thickBot="1" x14ac:dyDescent="0.3">
      <c r="B38" s="4">
        <v>2</v>
      </c>
      <c r="C38" s="4" t="s">
        <v>37</v>
      </c>
      <c r="D38" s="3">
        <v>1.06</v>
      </c>
      <c r="E38" s="3">
        <v>1.64</v>
      </c>
      <c r="F38" s="3">
        <v>0.24</v>
      </c>
      <c r="G38" s="3">
        <v>1.4</v>
      </c>
      <c r="H38" s="3">
        <v>-2.21</v>
      </c>
      <c r="I38" s="3">
        <v>-2.25</v>
      </c>
      <c r="J38" s="3">
        <v>4.08</v>
      </c>
      <c r="K38" s="3">
        <v>-1.35</v>
      </c>
      <c r="L38" s="3">
        <v>1.6</v>
      </c>
      <c r="M38" s="3">
        <v>-1.0900000000000001</v>
      </c>
      <c r="N38" s="3">
        <v>-0.56999999999999995</v>
      </c>
      <c r="O38" s="3">
        <v>-3.55</v>
      </c>
      <c r="P38" s="3">
        <v>-0.94</v>
      </c>
      <c r="Q38" s="3">
        <v>1.03</v>
      </c>
      <c r="R38" s="3">
        <v>62.37</v>
      </c>
      <c r="S38" s="3">
        <v>-0.78</v>
      </c>
      <c r="T38" s="3">
        <v>39.14</v>
      </c>
      <c r="U38" s="3">
        <v>57.4</v>
      </c>
      <c r="V38" s="3">
        <v>1.32</v>
      </c>
      <c r="W38" s="3">
        <v>0.25</v>
      </c>
      <c r="X38" s="3">
        <v>0.38</v>
      </c>
      <c r="Y38" s="3">
        <v>1.7</v>
      </c>
      <c r="Z38" s="3">
        <v>3.3</v>
      </c>
      <c r="AA38" s="3">
        <v>0.4</v>
      </c>
      <c r="AB38" s="3">
        <v>63.77</v>
      </c>
      <c r="AC38" s="3">
        <v>0.44</v>
      </c>
      <c r="AD38" s="3">
        <v>11.22</v>
      </c>
      <c r="AE38" s="3">
        <v>0.55000000000000004</v>
      </c>
      <c r="AF38" s="3">
        <v>2.98</v>
      </c>
      <c r="AG38" s="3">
        <v>2.67</v>
      </c>
      <c r="AH38" s="3">
        <v>131.01</v>
      </c>
      <c r="AI38" s="7">
        <f t="shared" ref="AI38:AI60" si="2">AVERAGE(D38:AH38)</f>
        <v>12.168064516129032</v>
      </c>
    </row>
    <row r="39" spans="2:35" ht="16.5" thickTop="1" thickBot="1" x14ac:dyDescent="0.3">
      <c r="B39" s="4">
        <v>3</v>
      </c>
      <c r="C39" s="4" t="s">
        <v>38</v>
      </c>
      <c r="D39" s="3">
        <v>0.28999999999999998</v>
      </c>
      <c r="E39" s="3">
        <v>0</v>
      </c>
      <c r="F39" s="3">
        <v>0</v>
      </c>
      <c r="G39" s="3">
        <v>0.54</v>
      </c>
      <c r="H39" s="3">
        <v>-3.5</v>
      </c>
      <c r="I39" s="3">
        <v>4.78</v>
      </c>
      <c r="J39" s="3">
        <v>79.2</v>
      </c>
      <c r="K39" s="3">
        <v>-3.47</v>
      </c>
      <c r="L39" s="3">
        <v>-1.97</v>
      </c>
      <c r="M39" s="3">
        <v>-1.42</v>
      </c>
      <c r="N39" s="3">
        <v>-3.36</v>
      </c>
      <c r="O39" s="3">
        <v>-3.81</v>
      </c>
      <c r="P39" s="3">
        <v>-18.59</v>
      </c>
      <c r="Q39" s="3">
        <v>48.5</v>
      </c>
      <c r="R39" s="3">
        <v>72.8</v>
      </c>
      <c r="S39" s="3">
        <v>18.559999999999999</v>
      </c>
      <c r="T39" s="3">
        <v>3.73</v>
      </c>
      <c r="U39" s="3">
        <v>56.86</v>
      </c>
      <c r="V39" s="3">
        <v>8.64</v>
      </c>
      <c r="W39" s="3">
        <v>62.39</v>
      </c>
      <c r="X39" s="3">
        <v>0.6</v>
      </c>
      <c r="Y39" s="3">
        <v>34.32</v>
      </c>
      <c r="Z39" s="3">
        <v>2.69</v>
      </c>
      <c r="AA39" s="3">
        <v>0.34</v>
      </c>
      <c r="AB39" s="3">
        <v>117.55</v>
      </c>
      <c r="AC39" s="3">
        <v>0.73</v>
      </c>
      <c r="AD39" s="3">
        <v>69.66</v>
      </c>
      <c r="AE39" s="3">
        <v>1.75</v>
      </c>
      <c r="AF39" s="3"/>
      <c r="AG39" s="3">
        <v>1.32</v>
      </c>
      <c r="AH39" s="3">
        <v>156.47999999999999</v>
      </c>
      <c r="AI39" s="7">
        <f t="shared" si="2"/>
        <v>23.520333333333333</v>
      </c>
    </row>
    <row r="40" spans="2:35" ht="16.5" thickTop="1" thickBot="1" x14ac:dyDescent="0.3">
      <c r="B40" s="4">
        <v>4</v>
      </c>
      <c r="C40" s="4" t="s">
        <v>39</v>
      </c>
      <c r="D40" s="3">
        <v>0.57999999999999996</v>
      </c>
      <c r="E40" s="3">
        <v>1.17</v>
      </c>
      <c r="F40" s="3">
        <v>38.880000000000003</v>
      </c>
      <c r="G40" s="3">
        <v>1.66</v>
      </c>
      <c r="H40" s="3">
        <v>-2.2999999999999998</v>
      </c>
      <c r="I40" s="3">
        <v>55</v>
      </c>
      <c r="J40" s="3">
        <v>79.14</v>
      </c>
      <c r="K40" s="3">
        <v>-2.98</v>
      </c>
      <c r="L40" s="3">
        <v>1.1599999999999999</v>
      </c>
      <c r="M40" s="3">
        <v>53.66</v>
      </c>
      <c r="N40" s="3">
        <v>-1.55</v>
      </c>
      <c r="O40" s="3">
        <v>1.8</v>
      </c>
      <c r="P40" s="3">
        <v>3.07</v>
      </c>
      <c r="Q40" s="3">
        <v>32.119999999999997</v>
      </c>
      <c r="R40" s="3">
        <v>71.27</v>
      </c>
      <c r="S40" s="3">
        <v>33.96</v>
      </c>
      <c r="T40" s="3">
        <v>64.95</v>
      </c>
      <c r="U40" s="3">
        <v>36</v>
      </c>
      <c r="V40" s="3">
        <v>43.74</v>
      </c>
      <c r="W40" s="3">
        <v>0.25</v>
      </c>
      <c r="X40" s="3">
        <v>0.25</v>
      </c>
      <c r="Y40" s="3">
        <v>3.36</v>
      </c>
      <c r="Z40" s="3">
        <v>38.14</v>
      </c>
      <c r="AA40" s="3">
        <v>0.25</v>
      </c>
      <c r="AB40" s="3">
        <v>119.79</v>
      </c>
      <c r="AC40" s="3">
        <v>0.25</v>
      </c>
      <c r="AD40" s="3">
        <v>2.77</v>
      </c>
      <c r="AE40" s="3">
        <v>2.19</v>
      </c>
      <c r="AF40" s="3">
        <v>52.91</v>
      </c>
      <c r="AG40" s="3">
        <v>0.32</v>
      </c>
      <c r="AH40" s="3">
        <v>170.44</v>
      </c>
      <c r="AI40" s="7">
        <f t="shared" si="2"/>
        <v>29.10483870967742</v>
      </c>
    </row>
    <row r="41" spans="2:35" ht="16.5" thickTop="1" thickBot="1" x14ac:dyDescent="0.3">
      <c r="B41" s="4">
        <v>5</v>
      </c>
      <c r="C41" s="4" t="s">
        <v>40</v>
      </c>
      <c r="D41" s="3">
        <v>0.3</v>
      </c>
      <c r="E41" s="3">
        <v>0.13</v>
      </c>
      <c r="F41" s="3">
        <v>3.03</v>
      </c>
      <c r="G41" s="3">
        <v>-2.4</v>
      </c>
      <c r="H41" s="3">
        <v>-2.42</v>
      </c>
      <c r="I41" s="3">
        <v>72.97</v>
      </c>
      <c r="J41" s="3">
        <v>69.680000000000007</v>
      </c>
      <c r="K41" s="3">
        <v>-2.33</v>
      </c>
      <c r="L41" s="3">
        <v>-2.5</v>
      </c>
      <c r="M41" s="3">
        <v>88</v>
      </c>
      <c r="N41" s="3">
        <v>-4</v>
      </c>
      <c r="O41" s="3">
        <v>-0.42</v>
      </c>
      <c r="P41" s="3">
        <v>1.81</v>
      </c>
      <c r="Q41" s="3">
        <v>0.59</v>
      </c>
      <c r="R41" s="3">
        <v>65.08</v>
      </c>
      <c r="S41" s="3">
        <v>1.31</v>
      </c>
      <c r="T41" s="3">
        <v>26.47</v>
      </c>
      <c r="U41" s="3">
        <v>5.74</v>
      </c>
      <c r="V41" s="3">
        <v>70.02</v>
      </c>
      <c r="W41" s="3">
        <v>0.25</v>
      </c>
      <c r="X41" s="3">
        <v>0.91</v>
      </c>
      <c r="Y41" s="3">
        <v>62.98</v>
      </c>
      <c r="Z41" s="3">
        <v>1.91</v>
      </c>
      <c r="AA41" s="3">
        <v>0.42</v>
      </c>
      <c r="AB41" s="3">
        <v>3.62</v>
      </c>
      <c r="AC41" s="3">
        <v>1.1000000000000001</v>
      </c>
      <c r="AD41" s="3">
        <v>124.33</v>
      </c>
      <c r="AE41" s="3">
        <v>3.58</v>
      </c>
      <c r="AF41" s="3">
        <v>0.04</v>
      </c>
      <c r="AG41" s="3">
        <v>0.34</v>
      </c>
      <c r="AH41" s="3">
        <v>12.38</v>
      </c>
      <c r="AI41" s="7">
        <f t="shared" si="2"/>
        <v>19.449032258064523</v>
      </c>
    </row>
    <row r="42" spans="2:35" ht="16.5" thickTop="1" thickBot="1" x14ac:dyDescent="0.3">
      <c r="B42" s="4">
        <v>6</v>
      </c>
      <c r="C42" s="4" t="s">
        <v>41</v>
      </c>
      <c r="D42" s="3">
        <v>2.46</v>
      </c>
      <c r="E42" s="3">
        <v>0.13</v>
      </c>
      <c r="F42" s="3">
        <v>0</v>
      </c>
      <c r="G42" s="3">
        <v>-3.48</v>
      </c>
      <c r="H42" s="3">
        <v>-3.5</v>
      </c>
      <c r="I42" s="3">
        <v>2.9</v>
      </c>
      <c r="J42" s="3">
        <v>51.82</v>
      </c>
      <c r="K42" s="3">
        <v>-35</v>
      </c>
      <c r="L42" s="3">
        <v>-2.25</v>
      </c>
      <c r="M42" s="3">
        <v>-1.42</v>
      </c>
      <c r="N42" s="3">
        <v>-4</v>
      </c>
      <c r="O42" s="3">
        <v>-2.76</v>
      </c>
      <c r="P42" s="3">
        <v>51.95</v>
      </c>
      <c r="Q42" s="3">
        <v>0</v>
      </c>
      <c r="R42" s="3">
        <v>3.45</v>
      </c>
      <c r="S42" s="3">
        <v>0</v>
      </c>
      <c r="T42" s="3">
        <v>1.38</v>
      </c>
      <c r="U42" s="3">
        <v>0.89</v>
      </c>
      <c r="V42" s="3">
        <v>2.5</v>
      </c>
      <c r="W42" s="3">
        <v>95.22</v>
      </c>
      <c r="X42" s="3">
        <v>0.25</v>
      </c>
      <c r="Y42" s="3">
        <v>3.37</v>
      </c>
      <c r="Z42" s="3">
        <v>3.51</v>
      </c>
      <c r="AA42" s="3">
        <v>1.48</v>
      </c>
      <c r="AB42" s="3">
        <v>75.23</v>
      </c>
      <c r="AC42" s="3">
        <v>2.04</v>
      </c>
      <c r="AD42" s="3">
        <v>5.15</v>
      </c>
      <c r="AE42" s="3">
        <v>1.05</v>
      </c>
      <c r="AF42" s="3">
        <v>1.31</v>
      </c>
      <c r="AG42" s="3">
        <v>0.9</v>
      </c>
      <c r="AH42" s="3">
        <v>38.520000000000003</v>
      </c>
      <c r="AI42" s="7">
        <f t="shared" si="2"/>
        <v>9.4548387096774196</v>
      </c>
    </row>
    <row r="43" spans="2:35" ht="16.5" thickTop="1" thickBot="1" x14ac:dyDescent="0.3">
      <c r="B43" s="4">
        <v>7</v>
      </c>
      <c r="C43" s="4" t="s">
        <v>42</v>
      </c>
      <c r="D43" s="3">
        <v>0.88</v>
      </c>
      <c r="E43" s="3">
        <v>2.67</v>
      </c>
      <c r="F43" s="3">
        <v>3.51</v>
      </c>
      <c r="G43" s="3">
        <v>3.43</v>
      </c>
      <c r="H43" s="3">
        <v>4.71</v>
      </c>
      <c r="I43" s="3">
        <v>2.9</v>
      </c>
      <c r="J43" s="3">
        <v>3.7</v>
      </c>
      <c r="K43" s="3">
        <v>-3.41</v>
      </c>
      <c r="L43" s="3">
        <v>1.24</v>
      </c>
      <c r="M43" s="3">
        <v>1.42</v>
      </c>
      <c r="N43" s="3">
        <v>0.91</v>
      </c>
      <c r="O43" s="3">
        <v>3.25</v>
      </c>
      <c r="P43" s="3">
        <v>5.74</v>
      </c>
      <c r="Q43" s="3">
        <v>0</v>
      </c>
      <c r="R43" s="3">
        <v>68.45</v>
      </c>
      <c r="S43" s="3">
        <v>2</v>
      </c>
      <c r="T43" s="3">
        <v>2.04</v>
      </c>
      <c r="U43" s="3">
        <v>16.170000000000002</v>
      </c>
      <c r="V43" s="3">
        <v>54.14</v>
      </c>
      <c r="W43" s="3">
        <v>23.58</v>
      </c>
      <c r="X43" s="3">
        <v>0.27</v>
      </c>
      <c r="Y43" s="3">
        <v>3.19</v>
      </c>
      <c r="Z43" s="3">
        <v>4.22</v>
      </c>
      <c r="AA43" s="3">
        <v>1.59</v>
      </c>
      <c r="AB43" s="3">
        <v>2.02</v>
      </c>
      <c r="AC43" s="3">
        <v>3.35</v>
      </c>
      <c r="AD43" s="3">
        <v>84.86</v>
      </c>
      <c r="AE43" s="3">
        <v>0.09</v>
      </c>
      <c r="AF43" s="3">
        <v>-0.37</v>
      </c>
      <c r="AG43" s="3">
        <v>4.34</v>
      </c>
      <c r="AH43" s="3">
        <v>32.21</v>
      </c>
      <c r="AI43" s="7">
        <f t="shared" si="2"/>
        <v>10.745161290322578</v>
      </c>
    </row>
    <row r="44" spans="2:35" ht="16.5" thickTop="1" thickBot="1" x14ac:dyDescent="0.3">
      <c r="B44" s="4">
        <v>8</v>
      </c>
      <c r="C44" s="4" t="s">
        <v>43</v>
      </c>
      <c r="D44" s="3">
        <v>0.38</v>
      </c>
      <c r="E44" s="3">
        <v>89.79</v>
      </c>
      <c r="F44" s="3">
        <v>3.82</v>
      </c>
      <c r="G44" s="3">
        <v>-3.06</v>
      </c>
      <c r="H44" s="3">
        <v>5.3</v>
      </c>
      <c r="I44" s="3">
        <v>-3.41</v>
      </c>
      <c r="J44" s="3">
        <v>-3.14</v>
      </c>
      <c r="K44" s="3">
        <v>-3.5</v>
      </c>
      <c r="L44" s="3">
        <v>36.200000000000003</v>
      </c>
      <c r="M44" s="3">
        <v>-1.5</v>
      </c>
      <c r="N44" s="3">
        <v>-3.92</v>
      </c>
      <c r="O44" s="3">
        <v>-3.87</v>
      </c>
      <c r="P44" s="3">
        <v>-1.7</v>
      </c>
      <c r="Q44" s="3">
        <v>0</v>
      </c>
      <c r="R44" s="3">
        <v>1.36</v>
      </c>
      <c r="S44" s="3">
        <v>0</v>
      </c>
      <c r="T44" s="3">
        <v>5.0599999999999996</v>
      </c>
      <c r="U44" s="3">
        <v>0.43</v>
      </c>
      <c r="V44" s="3">
        <v>90.24</v>
      </c>
      <c r="W44" s="3">
        <v>6.35</v>
      </c>
      <c r="X44" s="3">
        <v>87.92</v>
      </c>
      <c r="Y44" s="3">
        <v>53.08</v>
      </c>
      <c r="Z44" s="3">
        <v>38.08</v>
      </c>
      <c r="AA44" s="3">
        <v>0.9</v>
      </c>
      <c r="AB44" s="3">
        <v>-0.8</v>
      </c>
      <c r="AC44" s="3">
        <v>86.02</v>
      </c>
      <c r="AD44" s="3">
        <v>108.09</v>
      </c>
      <c r="AE44" s="3">
        <v>-0.44</v>
      </c>
      <c r="AF44" s="3">
        <v>-6</v>
      </c>
      <c r="AG44" s="3">
        <v>4.17</v>
      </c>
      <c r="AH44" s="3">
        <v>31.45</v>
      </c>
      <c r="AI44" s="7">
        <f t="shared" si="2"/>
        <v>19.912903225806446</v>
      </c>
    </row>
    <row r="45" spans="2:35" ht="16.5" thickTop="1" thickBot="1" x14ac:dyDescent="0.3">
      <c r="B45" s="4">
        <v>9</v>
      </c>
      <c r="C45" s="4" t="s">
        <v>44</v>
      </c>
      <c r="D45" s="3">
        <v>0.28999999999999998</v>
      </c>
      <c r="E45" s="3">
        <v>4.51</v>
      </c>
      <c r="F45" s="3">
        <v>4.7</v>
      </c>
      <c r="G45" s="3">
        <v>4.38</v>
      </c>
      <c r="H45" s="3">
        <v>4.8899999999999997</v>
      </c>
      <c r="I45" s="3">
        <v>0.66</v>
      </c>
      <c r="J45" s="3">
        <v>0.56000000000000005</v>
      </c>
      <c r="K45" s="3">
        <v>0.62</v>
      </c>
      <c r="L45" s="3">
        <v>0.7</v>
      </c>
      <c r="M45" s="3">
        <v>0.87</v>
      </c>
      <c r="N45" s="3">
        <v>1.63</v>
      </c>
      <c r="O45" s="3">
        <v>2.52</v>
      </c>
      <c r="P45" s="3">
        <v>0.94</v>
      </c>
      <c r="Q45" s="3">
        <v>0.26</v>
      </c>
      <c r="R45" s="3">
        <v>0.27</v>
      </c>
      <c r="S45" s="3">
        <v>0.45</v>
      </c>
      <c r="T45" s="3">
        <v>5.41</v>
      </c>
      <c r="U45" s="3">
        <v>2.0499999999999998</v>
      </c>
      <c r="V45" s="3">
        <v>4.4000000000000004</v>
      </c>
      <c r="W45" s="3">
        <v>4</v>
      </c>
      <c r="X45" s="3">
        <v>4.76</v>
      </c>
      <c r="Y45" s="3">
        <v>25.4</v>
      </c>
      <c r="Z45" s="3">
        <v>3.45</v>
      </c>
      <c r="AA45" s="3">
        <v>0.67</v>
      </c>
      <c r="AB45" s="3">
        <v>2.38</v>
      </c>
      <c r="AC45" s="3">
        <v>2.82</v>
      </c>
      <c r="AD45" s="3">
        <v>5.47</v>
      </c>
      <c r="AE45" s="3">
        <v>0.4</v>
      </c>
      <c r="AF45" s="3">
        <v>0.2</v>
      </c>
      <c r="AG45" s="3">
        <v>3.76</v>
      </c>
      <c r="AH45" s="3">
        <v>30.71</v>
      </c>
      <c r="AI45" s="7">
        <f t="shared" si="2"/>
        <v>4.0041935483870965</v>
      </c>
    </row>
    <row r="46" spans="2:35" ht="16.5" thickTop="1" thickBot="1" x14ac:dyDescent="0.3">
      <c r="B46" s="4">
        <v>10</v>
      </c>
      <c r="C46" s="4" t="s">
        <v>45</v>
      </c>
      <c r="D46" s="3">
        <v>0.14000000000000001</v>
      </c>
      <c r="E46" s="3">
        <v>1.3</v>
      </c>
      <c r="F46" s="3">
        <v>2.56</v>
      </c>
      <c r="G46" s="3">
        <v>0.4</v>
      </c>
      <c r="H46" s="3">
        <v>1.83</v>
      </c>
      <c r="I46" s="3">
        <v>1.28</v>
      </c>
      <c r="J46" s="3">
        <v>0.12</v>
      </c>
      <c r="K46" s="3">
        <v>0.62</v>
      </c>
      <c r="L46" s="3">
        <v>2.08</v>
      </c>
      <c r="M46" s="3">
        <v>5.34</v>
      </c>
      <c r="N46" s="3">
        <v>0.28999999999999998</v>
      </c>
      <c r="O46" s="3">
        <v>0.55000000000000004</v>
      </c>
      <c r="P46" s="3">
        <v>0.14000000000000001</v>
      </c>
      <c r="Q46" s="3">
        <v>0.12</v>
      </c>
      <c r="R46" s="3">
        <v>0.82</v>
      </c>
      <c r="S46" s="3">
        <v>0.33</v>
      </c>
      <c r="T46" s="3">
        <v>4.5599999999999996</v>
      </c>
      <c r="U46" s="3">
        <v>2.5499999999999998</v>
      </c>
      <c r="V46" s="3">
        <v>1.61</v>
      </c>
      <c r="W46" s="3">
        <v>1.33</v>
      </c>
      <c r="X46" s="3">
        <v>2.34</v>
      </c>
      <c r="Y46" s="3">
        <v>0.33</v>
      </c>
      <c r="Z46" s="3">
        <v>3.21</v>
      </c>
      <c r="AA46" s="3">
        <v>2.5</v>
      </c>
      <c r="AB46" s="3">
        <v>2.8</v>
      </c>
      <c r="AC46" s="3">
        <v>48.24</v>
      </c>
      <c r="AD46" s="3">
        <v>4.49</v>
      </c>
      <c r="AE46" s="3">
        <v>0.2</v>
      </c>
      <c r="AF46" s="3">
        <v>25.01</v>
      </c>
      <c r="AG46" s="3">
        <v>-0.17</v>
      </c>
      <c r="AH46" s="3">
        <v>11.46</v>
      </c>
      <c r="AI46" s="7">
        <f t="shared" si="2"/>
        <v>4.1412903225806454</v>
      </c>
    </row>
    <row r="47" spans="2:35" ht="16.5" thickTop="1" thickBot="1" x14ac:dyDescent="0.3">
      <c r="B47" s="4">
        <v>11</v>
      </c>
      <c r="C47" s="4" t="s">
        <v>46</v>
      </c>
      <c r="D47" s="3">
        <v>0.14000000000000001</v>
      </c>
      <c r="E47" s="3">
        <v>0.99</v>
      </c>
      <c r="F47" s="3">
        <v>0.56000000000000005</v>
      </c>
      <c r="G47" s="3">
        <v>2.37</v>
      </c>
      <c r="H47" s="3">
        <v>0.28999999999999998</v>
      </c>
      <c r="I47" s="3">
        <v>0.17</v>
      </c>
      <c r="J47" s="3">
        <v>0.12</v>
      </c>
      <c r="K47" s="3">
        <v>0.6</v>
      </c>
      <c r="L47" s="3">
        <v>17.22</v>
      </c>
      <c r="M47" s="3">
        <v>0.46</v>
      </c>
      <c r="N47" s="3">
        <v>0.14000000000000001</v>
      </c>
      <c r="O47" s="3">
        <v>0.18</v>
      </c>
      <c r="P47" s="3">
        <v>1.49</v>
      </c>
      <c r="Q47" s="3">
        <v>0.12</v>
      </c>
      <c r="R47" s="3">
        <v>0.24</v>
      </c>
      <c r="S47" s="3">
        <v>0.19</v>
      </c>
      <c r="T47" s="3">
        <v>1.71</v>
      </c>
      <c r="U47" s="3">
        <v>1.22</v>
      </c>
      <c r="V47" s="3">
        <v>0.27</v>
      </c>
      <c r="W47" s="3">
        <v>2.66</v>
      </c>
      <c r="X47" s="3">
        <v>3.34</v>
      </c>
      <c r="Y47" s="3">
        <v>0.22</v>
      </c>
      <c r="Z47" s="3">
        <v>0.72</v>
      </c>
      <c r="AA47" s="3">
        <v>0.15</v>
      </c>
      <c r="AB47" s="3">
        <v>0.17</v>
      </c>
      <c r="AC47" s="3">
        <v>0.36</v>
      </c>
      <c r="AD47" s="3">
        <v>0.48</v>
      </c>
      <c r="AE47" s="3">
        <v>1.46</v>
      </c>
      <c r="AF47" s="3">
        <v>15.92</v>
      </c>
      <c r="AG47" s="3">
        <v>0.61</v>
      </c>
      <c r="AH47" s="3">
        <v>7.45</v>
      </c>
      <c r="AI47" s="7">
        <f t="shared" si="2"/>
        <v>2.0006451612903229</v>
      </c>
    </row>
    <row r="48" spans="2:35" ht="16.5" thickTop="1" thickBot="1" x14ac:dyDescent="0.3">
      <c r="B48" s="4">
        <v>12</v>
      </c>
      <c r="C48" s="4" t="s">
        <v>47</v>
      </c>
      <c r="D48" s="3">
        <v>0.19</v>
      </c>
      <c r="E48" s="3">
        <v>0.26</v>
      </c>
      <c r="F48" s="3">
        <v>2.31</v>
      </c>
      <c r="G48" s="3">
        <v>0.42</v>
      </c>
      <c r="H48" s="3">
        <v>0.13</v>
      </c>
      <c r="I48" s="3">
        <v>0.33</v>
      </c>
      <c r="J48" s="3">
        <v>0.12</v>
      </c>
      <c r="K48" s="3">
        <v>0.59</v>
      </c>
      <c r="L48" s="3">
        <v>16.260000000000002</v>
      </c>
      <c r="M48" s="3">
        <v>1.63</v>
      </c>
      <c r="N48" s="3">
        <v>0.2</v>
      </c>
      <c r="O48" s="3">
        <v>0.12</v>
      </c>
      <c r="P48" s="3">
        <v>1.62</v>
      </c>
      <c r="Q48" s="3">
        <v>0.12</v>
      </c>
      <c r="R48" s="3">
        <v>11.76</v>
      </c>
      <c r="S48" s="3">
        <v>0.6</v>
      </c>
      <c r="T48" s="3">
        <v>3.85</v>
      </c>
      <c r="U48" s="3">
        <v>15.6</v>
      </c>
      <c r="V48" s="3">
        <v>0.12</v>
      </c>
      <c r="W48" s="3">
        <v>0.38</v>
      </c>
      <c r="X48" s="3">
        <v>2.4500000000000002</v>
      </c>
      <c r="Y48" s="3">
        <v>0.12</v>
      </c>
      <c r="Z48" s="3">
        <v>2.1800000000000002</v>
      </c>
      <c r="AA48" s="3">
        <v>0.12</v>
      </c>
      <c r="AB48" s="3">
        <v>0.45</v>
      </c>
      <c r="AC48" s="3">
        <v>1.72</v>
      </c>
      <c r="AD48" s="3">
        <v>0.43</v>
      </c>
      <c r="AE48" s="3">
        <v>0.98</v>
      </c>
      <c r="AF48" s="3">
        <v>0.14000000000000001</v>
      </c>
      <c r="AG48" s="3">
        <v>1.47</v>
      </c>
      <c r="AH48" s="3">
        <v>12.14</v>
      </c>
      <c r="AI48" s="7">
        <f t="shared" si="2"/>
        <v>2.5422580645161297</v>
      </c>
    </row>
    <row r="49" spans="2:35" ht="16.5" thickTop="1" thickBot="1" x14ac:dyDescent="0.3">
      <c r="B49" s="4">
        <v>13</v>
      </c>
      <c r="C49" s="4" t="s">
        <v>48</v>
      </c>
      <c r="D49" s="3">
        <v>0.14000000000000001</v>
      </c>
      <c r="E49" s="3">
        <v>1.1299999999999999</v>
      </c>
      <c r="F49" s="3">
        <v>0.19</v>
      </c>
      <c r="G49" s="3">
        <v>0.19</v>
      </c>
      <c r="H49" s="3">
        <v>0.12</v>
      </c>
      <c r="I49" s="3">
        <v>0.21</v>
      </c>
      <c r="J49" s="3">
        <v>11.86</v>
      </c>
      <c r="K49" s="3">
        <v>4.74</v>
      </c>
      <c r="L49" s="3">
        <v>16.079999999999998</v>
      </c>
      <c r="M49" s="3">
        <v>0.88</v>
      </c>
      <c r="N49" s="3">
        <v>0.12</v>
      </c>
      <c r="O49" s="3">
        <v>0.12</v>
      </c>
      <c r="P49" s="3">
        <v>14.69</v>
      </c>
      <c r="Q49" s="3">
        <v>0.12</v>
      </c>
      <c r="R49" s="3">
        <v>0.64</v>
      </c>
      <c r="S49" s="3">
        <v>0.86</v>
      </c>
      <c r="T49" s="3">
        <v>3.65</v>
      </c>
      <c r="U49" s="3">
        <v>0.77</v>
      </c>
      <c r="V49" s="3">
        <v>0.21</v>
      </c>
      <c r="W49" s="3">
        <v>0.32</v>
      </c>
      <c r="X49" s="3">
        <v>1.36</v>
      </c>
      <c r="Y49" s="3">
        <v>0.12</v>
      </c>
      <c r="Z49" s="3">
        <v>2.52</v>
      </c>
      <c r="AA49" s="3">
        <v>1.21</v>
      </c>
      <c r="AB49" s="3">
        <v>0.43</v>
      </c>
      <c r="AC49" s="3">
        <v>0.31</v>
      </c>
      <c r="AD49" s="3">
        <v>0.44</v>
      </c>
      <c r="AE49" s="3">
        <v>0.42</v>
      </c>
      <c r="AF49" s="3">
        <v>0.94</v>
      </c>
      <c r="AG49" s="3">
        <v>1.0900000000000001</v>
      </c>
      <c r="AH49" s="3">
        <v>5.97</v>
      </c>
      <c r="AI49" s="7">
        <f t="shared" si="2"/>
        <v>2.3177419354838706</v>
      </c>
    </row>
    <row r="50" spans="2:35" ht="16.5" thickTop="1" thickBot="1" x14ac:dyDescent="0.3">
      <c r="B50" s="4">
        <v>14</v>
      </c>
      <c r="C50" s="4" t="s">
        <v>49</v>
      </c>
      <c r="D50" s="3">
        <v>1.23</v>
      </c>
      <c r="E50" s="3">
        <v>25.68</v>
      </c>
      <c r="F50" s="3">
        <v>0.21</v>
      </c>
      <c r="G50" s="3">
        <v>0.21</v>
      </c>
      <c r="H50" s="3">
        <v>0.12</v>
      </c>
      <c r="I50" s="3">
        <v>0.94</v>
      </c>
      <c r="J50" s="3">
        <v>1.08</v>
      </c>
      <c r="K50" s="3">
        <v>0.61</v>
      </c>
      <c r="L50" s="3">
        <v>0.12</v>
      </c>
      <c r="M50" s="3">
        <v>20.22</v>
      </c>
      <c r="N50" s="3">
        <v>0.61</v>
      </c>
      <c r="O50" s="3">
        <v>1.05</v>
      </c>
      <c r="P50" s="3">
        <v>1.1599999999999999</v>
      </c>
      <c r="Q50" s="3">
        <v>16.239999999999998</v>
      </c>
      <c r="R50" s="3">
        <v>14.6</v>
      </c>
      <c r="S50" s="3">
        <v>1.21</v>
      </c>
      <c r="T50" s="3">
        <v>64.02</v>
      </c>
      <c r="U50" s="3">
        <v>15.6</v>
      </c>
      <c r="V50" s="3">
        <v>0.9</v>
      </c>
      <c r="W50" s="3">
        <v>0.32</v>
      </c>
      <c r="X50" s="3">
        <v>1.1499999999999999</v>
      </c>
      <c r="Y50" s="3">
        <v>0.9</v>
      </c>
      <c r="Z50" s="3">
        <v>4.1500000000000004</v>
      </c>
      <c r="AA50" s="3">
        <v>1.04</v>
      </c>
      <c r="AB50" s="3">
        <v>10.43</v>
      </c>
      <c r="AC50" s="3">
        <v>37.630000000000003</v>
      </c>
      <c r="AD50" s="3">
        <v>53.52</v>
      </c>
      <c r="AE50" s="3">
        <v>0.17</v>
      </c>
      <c r="AF50" s="3">
        <v>1.1100000000000001</v>
      </c>
      <c r="AG50" s="3">
        <v>4.49</v>
      </c>
      <c r="AH50" s="3">
        <v>55.6</v>
      </c>
      <c r="AI50" s="7">
        <f t="shared" si="2"/>
        <v>10.849032258064518</v>
      </c>
    </row>
    <row r="51" spans="2:35" ht="16.5" thickTop="1" thickBot="1" x14ac:dyDescent="0.3">
      <c r="B51" s="4">
        <v>15</v>
      </c>
      <c r="C51" s="4" t="s">
        <v>50</v>
      </c>
      <c r="D51" s="3">
        <v>1.26</v>
      </c>
      <c r="E51" s="3">
        <v>1.77</v>
      </c>
      <c r="F51" s="3">
        <v>1.83</v>
      </c>
      <c r="G51" s="3">
        <v>32.700000000000003</v>
      </c>
      <c r="H51" s="3">
        <v>19.48</v>
      </c>
      <c r="I51" s="3">
        <v>0.84</v>
      </c>
      <c r="J51" s="3">
        <v>7.62</v>
      </c>
      <c r="K51" s="3">
        <v>4.6900000000000004</v>
      </c>
      <c r="L51" s="3">
        <v>2.36</v>
      </c>
      <c r="M51" s="3">
        <v>1.01</v>
      </c>
      <c r="N51" s="3">
        <v>30.76</v>
      </c>
      <c r="O51" s="3">
        <v>41.42</v>
      </c>
      <c r="P51" s="3">
        <v>1.31</v>
      </c>
      <c r="Q51" s="3">
        <v>6.76</v>
      </c>
      <c r="R51" s="3">
        <v>14.16</v>
      </c>
      <c r="S51" s="3">
        <v>2.72</v>
      </c>
      <c r="T51" s="3">
        <v>131.65</v>
      </c>
      <c r="U51" s="3">
        <v>1.01</v>
      </c>
      <c r="V51" s="3">
        <v>2.4</v>
      </c>
      <c r="W51" s="3">
        <v>2.4300000000000002</v>
      </c>
      <c r="X51" s="3">
        <v>2.87</v>
      </c>
      <c r="Y51" s="3">
        <v>0.9</v>
      </c>
      <c r="Z51" s="3">
        <v>1.1000000000000001</v>
      </c>
      <c r="AA51" s="3">
        <v>2.64</v>
      </c>
      <c r="AB51" s="3">
        <v>0.25</v>
      </c>
      <c r="AC51" s="3">
        <v>3.36</v>
      </c>
      <c r="AD51" s="3">
        <v>2.1800000000000002</v>
      </c>
      <c r="AE51" s="3">
        <v>0.16</v>
      </c>
      <c r="AF51" s="3">
        <v>0.66</v>
      </c>
      <c r="AG51" s="3">
        <v>4.4400000000000004</v>
      </c>
      <c r="AH51" s="3">
        <v>33.04</v>
      </c>
      <c r="AI51" s="7">
        <f t="shared" si="2"/>
        <v>11.605806451612906</v>
      </c>
    </row>
    <row r="52" spans="2:35" ht="16.5" thickTop="1" thickBot="1" x14ac:dyDescent="0.3">
      <c r="B52" s="4">
        <v>16</v>
      </c>
      <c r="C52" s="4" t="s">
        <v>51</v>
      </c>
      <c r="D52" s="3">
        <v>1.4</v>
      </c>
      <c r="E52" s="3">
        <v>3.14</v>
      </c>
      <c r="F52" s="3">
        <v>2.4700000000000002</v>
      </c>
      <c r="G52" s="3">
        <v>0.52</v>
      </c>
      <c r="H52" s="3">
        <v>0.53</v>
      </c>
      <c r="I52" s="3">
        <v>2.4500000000000002</v>
      </c>
      <c r="J52" s="3">
        <v>53.45</v>
      </c>
      <c r="K52" s="3">
        <v>4.7300000000000004</v>
      </c>
      <c r="L52" s="3">
        <v>0.61</v>
      </c>
      <c r="M52" s="3">
        <v>3.19</v>
      </c>
      <c r="N52" s="3">
        <v>37.72</v>
      </c>
      <c r="O52" s="3">
        <v>59.84</v>
      </c>
      <c r="P52" s="3">
        <v>2.35</v>
      </c>
      <c r="Q52" s="3">
        <v>13.44</v>
      </c>
      <c r="R52" s="3">
        <v>43.2</v>
      </c>
      <c r="S52" s="3">
        <v>65.02</v>
      </c>
      <c r="T52" s="3">
        <v>1.74</v>
      </c>
      <c r="U52" s="3">
        <v>40.520000000000003</v>
      </c>
      <c r="V52" s="3">
        <v>0.56999999999999995</v>
      </c>
      <c r="W52" s="3">
        <v>4.32</v>
      </c>
      <c r="X52" s="3">
        <v>64.42</v>
      </c>
      <c r="Y52" s="3">
        <v>1.89</v>
      </c>
      <c r="Z52" s="3">
        <v>1.2</v>
      </c>
      <c r="AA52" s="3">
        <v>3.7</v>
      </c>
      <c r="AB52" s="3">
        <v>36.340000000000003</v>
      </c>
      <c r="AC52" s="3">
        <v>4.18</v>
      </c>
      <c r="AD52" s="3">
        <v>65.040000000000006</v>
      </c>
      <c r="AE52" s="3">
        <v>19.62</v>
      </c>
      <c r="AF52" s="3">
        <v>1.78</v>
      </c>
      <c r="AG52" s="3">
        <v>3.3</v>
      </c>
      <c r="AH52" s="3">
        <v>158.72999999999999</v>
      </c>
      <c r="AI52" s="7">
        <f t="shared" si="2"/>
        <v>22.626129032258063</v>
      </c>
    </row>
    <row r="53" spans="2:35" ht="16.5" thickTop="1" thickBot="1" x14ac:dyDescent="0.3">
      <c r="B53" s="4">
        <v>17</v>
      </c>
      <c r="C53" s="4" t="s">
        <v>52</v>
      </c>
      <c r="D53" s="3">
        <v>3.2</v>
      </c>
      <c r="E53" s="3">
        <v>4.09</v>
      </c>
      <c r="F53" s="3">
        <v>3.78</v>
      </c>
      <c r="G53" s="3">
        <v>1.72</v>
      </c>
      <c r="H53" s="3">
        <v>74.02</v>
      </c>
      <c r="I53" s="3">
        <v>30.61</v>
      </c>
      <c r="J53" s="3">
        <v>78.38</v>
      </c>
      <c r="K53" s="3">
        <v>2.4900000000000002</v>
      </c>
      <c r="L53" s="3">
        <v>3.96</v>
      </c>
      <c r="M53" s="3">
        <v>4.09</v>
      </c>
      <c r="N53" s="3">
        <v>2.34</v>
      </c>
      <c r="O53" s="3">
        <v>1.88</v>
      </c>
      <c r="P53" s="3">
        <v>2.52</v>
      </c>
      <c r="Q53" s="3">
        <v>3.51</v>
      </c>
      <c r="R53" s="3">
        <v>2.92</v>
      </c>
      <c r="S53" s="3">
        <v>89.36</v>
      </c>
      <c r="T53" s="3">
        <v>67.260000000000005</v>
      </c>
      <c r="U53" s="3">
        <v>69.2</v>
      </c>
      <c r="V53" s="3">
        <v>74.02</v>
      </c>
      <c r="W53" s="3">
        <v>4.53</v>
      </c>
      <c r="X53" s="3">
        <v>3.9</v>
      </c>
      <c r="Y53" s="3">
        <v>1.52</v>
      </c>
      <c r="Z53" s="3">
        <v>0.53</v>
      </c>
      <c r="AA53" s="3">
        <v>5.08</v>
      </c>
      <c r="AB53" s="3">
        <v>4.34</v>
      </c>
      <c r="AC53" s="3">
        <v>87.45</v>
      </c>
      <c r="AD53" s="3">
        <v>2.12</v>
      </c>
      <c r="AE53" s="3">
        <v>45.11</v>
      </c>
      <c r="AF53" s="3">
        <v>3.33</v>
      </c>
      <c r="AG53" s="3">
        <v>1.33</v>
      </c>
      <c r="AH53" s="3">
        <v>161.85</v>
      </c>
      <c r="AI53" s="7">
        <f t="shared" si="2"/>
        <v>27.11096774193549</v>
      </c>
    </row>
    <row r="54" spans="2:35" ht="16.5" thickTop="1" thickBot="1" x14ac:dyDescent="0.3">
      <c r="B54" s="4">
        <v>18</v>
      </c>
      <c r="C54" s="4" t="s">
        <v>53</v>
      </c>
      <c r="D54" s="3">
        <v>2.0099999999999998</v>
      </c>
      <c r="E54" s="3">
        <v>0.42</v>
      </c>
      <c r="F54" s="3">
        <v>5.93</v>
      </c>
      <c r="G54" s="3">
        <v>6.39</v>
      </c>
      <c r="H54" s="3">
        <v>7.68</v>
      </c>
      <c r="I54" s="3">
        <v>-3.28</v>
      </c>
      <c r="J54" s="3">
        <v>4.21</v>
      </c>
      <c r="K54" s="3">
        <v>-0.02</v>
      </c>
      <c r="L54" s="3">
        <v>5.09</v>
      </c>
      <c r="M54" s="3">
        <v>6.15</v>
      </c>
      <c r="N54" s="3">
        <v>86.3</v>
      </c>
      <c r="O54" s="3">
        <v>6.76</v>
      </c>
      <c r="P54" s="3">
        <v>5.12</v>
      </c>
      <c r="Q54" s="3">
        <v>4.2300000000000004</v>
      </c>
      <c r="R54" s="3">
        <v>40.04</v>
      </c>
      <c r="S54" s="3">
        <v>5.08</v>
      </c>
      <c r="T54" s="3">
        <v>91.62</v>
      </c>
      <c r="U54" s="3">
        <v>91.34</v>
      </c>
      <c r="V54" s="3">
        <v>54.44</v>
      </c>
      <c r="W54" s="3">
        <v>3.93</v>
      </c>
      <c r="X54" s="3">
        <v>4.07</v>
      </c>
      <c r="Y54" s="3">
        <v>2.52</v>
      </c>
      <c r="Z54" s="3">
        <v>104.59</v>
      </c>
      <c r="AA54" s="3">
        <v>5.86</v>
      </c>
      <c r="AB54" s="3">
        <v>4.9400000000000004</v>
      </c>
      <c r="AC54" s="3">
        <v>116.96</v>
      </c>
      <c r="AD54" s="3">
        <v>6.19</v>
      </c>
      <c r="AE54" s="3">
        <v>76.400000000000006</v>
      </c>
      <c r="AF54" s="3">
        <v>3.21</v>
      </c>
      <c r="AG54" s="3">
        <v>2.97</v>
      </c>
      <c r="AH54" s="3">
        <v>34.81</v>
      </c>
      <c r="AI54" s="7">
        <f t="shared" si="2"/>
        <v>25.353548387096783</v>
      </c>
    </row>
    <row r="55" spans="2:35" ht="16.5" thickTop="1" thickBot="1" x14ac:dyDescent="0.3">
      <c r="B55" s="4">
        <v>19</v>
      </c>
      <c r="C55" s="4" t="s">
        <v>54</v>
      </c>
      <c r="D55" s="3">
        <v>2.74</v>
      </c>
      <c r="E55" s="3">
        <v>3.26</v>
      </c>
      <c r="F55" s="3">
        <v>121.92</v>
      </c>
      <c r="G55" s="3">
        <v>8.1300000000000008</v>
      </c>
      <c r="H55" s="3">
        <v>145</v>
      </c>
      <c r="I55" s="3">
        <v>5.34</v>
      </c>
      <c r="J55" s="3">
        <v>5.08</v>
      </c>
      <c r="K55" s="3">
        <v>-3.49</v>
      </c>
      <c r="L55" s="3">
        <v>1.28</v>
      </c>
      <c r="M55" s="3">
        <v>5.0599999999999996</v>
      </c>
      <c r="N55" s="3">
        <v>6.38</v>
      </c>
      <c r="O55" s="3">
        <v>0.91</v>
      </c>
      <c r="P55" s="3">
        <v>3.17</v>
      </c>
      <c r="Q55" s="3">
        <v>4.8</v>
      </c>
      <c r="R55" s="3">
        <v>4.63</v>
      </c>
      <c r="S55" s="3">
        <v>142.91999999999999</v>
      </c>
      <c r="T55" s="3">
        <v>153.05000000000001</v>
      </c>
      <c r="U55" s="3">
        <v>119.76</v>
      </c>
      <c r="V55" s="3">
        <v>96.38</v>
      </c>
      <c r="W55" s="3">
        <v>1.06</v>
      </c>
      <c r="X55" s="3">
        <v>4.04</v>
      </c>
      <c r="Y55" s="3">
        <v>5.64</v>
      </c>
      <c r="Z55" s="3">
        <v>135</v>
      </c>
      <c r="AA55" s="3">
        <v>139.38</v>
      </c>
      <c r="AB55" s="3">
        <v>5.4</v>
      </c>
      <c r="AC55" s="3">
        <v>158.6</v>
      </c>
      <c r="AD55" s="3">
        <v>153.78</v>
      </c>
      <c r="AE55" s="3">
        <v>4.93</v>
      </c>
      <c r="AF55" s="3">
        <v>92.18</v>
      </c>
      <c r="AG55" s="3">
        <v>5.93</v>
      </c>
      <c r="AH55" s="3">
        <v>21.99</v>
      </c>
      <c r="AI55" s="7">
        <f t="shared" si="2"/>
        <v>50.137096774193559</v>
      </c>
    </row>
    <row r="56" spans="2:35" ht="16.5" thickTop="1" thickBot="1" x14ac:dyDescent="0.3">
      <c r="B56" s="4">
        <v>20</v>
      </c>
      <c r="C56" s="4" t="s">
        <v>55</v>
      </c>
      <c r="D56" s="3">
        <v>0.52</v>
      </c>
      <c r="E56" s="3">
        <v>0.39</v>
      </c>
      <c r="F56" s="3">
        <v>0.1</v>
      </c>
      <c r="G56" s="3">
        <v>-2.38</v>
      </c>
      <c r="H56" s="3">
        <v>309.61</v>
      </c>
      <c r="I56" s="3">
        <v>-0.21</v>
      </c>
      <c r="J56" s="3">
        <v>4.96</v>
      </c>
      <c r="K56" s="3">
        <v>-3.5</v>
      </c>
      <c r="L56" s="3">
        <v>146.46</v>
      </c>
      <c r="M56" s="3">
        <v>6.95</v>
      </c>
      <c r="N56" s="3">
        <v>134.74</v>
      </c>
      <c r="O56" s="3">
        <v>7.12</v>
      </c>
      <c r="P56" s="3">
        <v>5.01</v>
      </c>
      <c r="Q56" s="3">
        <v>5.0599999999999996</v>
      </c>
      <c r="R56" s="3">
        <v>4.53</v>
      </c>
      <c r="S56" s="3">
        <v>6.61</v>
      </c>
      <c r="T56" s="3">
        <v>7.06</v>
      </c>
      <c r="U56" s="3">
        <v>138</v>
      </c>
      <c r="V56" s="3">
        <v>152.44999999999999</v>
      </c>
      <c r="W56" s="3">
        <v>0.25</v>
      </c>
      <c r="X56" s="3">
        <v>22.19</v>
      </c>
      <c r="Y56" s="3">
        <v>5.4</v>
      </c>
      <c r="Z56" s="3">
        <v>123.61</v>
      </c>
      <c r="AA56" s="3">
        <v>5.66</v>
      </c>
      <c r="AB56" s="3">
        <v>111.12</v>
      </c>
      <c r="AC56" s="3">
        <v>3.6</v>
      </c>
      <c r="AD56" s="3">
        <v>149.57</v>
      </c>
      <c r="AE56" s="3">
        <v>184.88</v>
      </c>
      <c r="AF56" s="3">
        <v>92.44</v>
      </c>
      <c r="AG56" s="3">
        <v>7.48</v>
      </c>
      <c r="AH56" s="3">
        <v>45.98</v>
      </c>
      <c r="AI56" s="7">
        <f t="shared" si="2"/>
        <v>54.053548387096768</v>
      </c>
    </row>
    <row r="57" spans="2:35" ht="16.5" thickTop="1" thickBot="1" x14ac:dyDescent="0.3">
      <c r="B57" s="4">
        <v>21</v>
      </c>
      <c r="C57" s="4" t="s">
        <v>56</v>
      </c>
      <c r="D57" s="3">
        <v>36.450000000000003</v>
      </c>
      <c r="E57" s="3">
        <v>0.28000000000000003</v>
      </c>
      <c r="F57" s="3">
        <v>5.29</v>
      </c>
      <c r="G57" s="3">
        <v>-2.3199999999999998</v>
      </c>
      <c r="H57" s="3">
        <v>115.02</v>
      </c>
      <c r="I57" s="3">
        <v>1.91</v>
      </c>
      <c r="J57" s="3">
        <v>4.49</v>
      </c>
      <c r="K57" s="3">
        <v>3.71</v>
      </c>
      <c r="L57" s="3">
        <v>5.36</v>
      </c>
      <c r="M57" s="3">
        <v>6.77</v>
      </c>
      <c r="N57" s="3">
        <v>12.89</v>
      </c>
      <c r="O57" s="3">
        <v>0.56999999999999995</v>
      </c>
      <c r="P57" s="3">
        <v>1.5</v>
      </c>
      <c r="Q57" s="3">
        <v>0</v>
      </c>
      <c r="R57" s="3">
        <v>85.42</v>
      </c>
      <c r="S57" s="3">
        <v>20.21</v>
      </c>
      <c r="T57" s="3">
        <v>4.8099999999999996</v>
      </c>
      <c r="U57" s="3">
        <v>95.86</v>
      </c>
      <c r="V57" s="3">
        <v>67.680000000000007</v>
      </c>
      <c r="W57" s="3">
        <v>0.32</v>
      </c>
      <c r="X57" s="3">
        <v>2.4900000000000002</v>
      </c>
      <c r="Y57" s="3">
        <v>5.45</v>
      </c>
      <c r="Z57" s="3">
        <v>10.64</v>
      </c>
      <c r="AA57" s="3">
        <v>5.19</v>
      </c>
      <c r="AB57" s="3">
        <v>172.98</v>
      </c>
      <c r="AC57" s="3">
        <v>2.2000000000000002</v>
      </c>
      <c r="AD57" s="3">
        <v>109.96</v>
      </c>
      <c r="AE57" s="3">
        <v>104.95</v>
      </c>
      <c r="AF57" s="3">
        <v>87.36</v>
      </c>
      <c r="AG57" s="3">
        <v>160.26</v>
      </c>
      <c r="AH57" s="3">
        <v>49.35</v>
      </c>
      <c r="AI57" s="7">
        <f t="shared" si="2"/>
        <v>37.969354838709684</v>
      </c>
    </row>
    <row r="58" spans="2:35" ht="16.5" thickTop="1" thickBot="1" x14ac:dyDescent="0.3">
      <c r="B58" s="4">
        <v>22</v>
      </c>
      <c r="C58" s="4" t="s">
        <v>57</v>
      </c>
      <c r="D58" s="3">
        <v>3.76</v>
      </c>
      <c r="E58" s="3">
        <v>2.63</v>
      </c>
      <c r="F58" s="3">
        <v>2.5499999999999998</v>
      </c>
      <c r="G58" s="3">
        <v>-2.9</v>
      </c>
      <c r="H58" s="3">
        <v>5.0999999999999996</v>
      </c>
      <c r="I58" s="3">
        <v>1.76</v>
      </c>
      <c r="J58" s="3">
        <v>-0.77</v>
      </c>
      <c r="K58" s="3">
        <v>4.3600000000000003</v>
      </c>
      <c r="L58" s="3">
        <v>1.07</v>
      </c>
      <c r="M58" s="3">
        <v>4.33</v>
      </c>
      <c r="N58" s="3">
        <v>4.12</v>
      </c>
      <c r="O58" s="3">
        <v>-0.28000000000000003</v>
      </c>
      <c r="P58" s="3">
        <v>2.44</v>
      </c>
      <c r="Q58" s="3">
        <v>3.98</v>
      </c>
      <c r="R58" s="3">
        <v>2.9</v>
      </c>
      <c r="S58" s="3">
        <v>1.66</v>
      </c>
      <c r="T58" s="3">
        <v>3.14</v>
      </c>
      <c r="U58" s="3">
        <v>4.0999999999999996</v>
      </c>
      <c r="V58" s="3">
        <v>92.06</v>
      </c>
      <c r="W58" s="3">
        <v>5.17</v>
      </c>
      <c r="X58" s="3">
        <v>2.62</v>
      </c>
      <c r="Y58" s="3">
        <v>5.25</v>
      </c>
      <c r="Z58" s="3">
        <v>2.25</v>
      </c>
      <c r="AA58" s="3">
        <v>4.54</v>
      </c>
      <c r="AB58" s="3">
        <v>4.78</v>
      </c>
      <c r="AC58" s="3">
        <v>1.28</v>
      </c>
      <c r="AD58" s="3">
        <v>5.38</v>
      </c>
      <c r="AE58" s="3">
        <v>4.54</v>
      </c>
      <c r="AF58" s="3">
        <v>4.22</v>
      </c>
      <c r="AG58" s="3">
        <v>38.83</v>
      </c>
      <c r="AH58" s="3">
        <v>9.64</v>
      </c>
      <c r="AI58" s="7">
        <f t="shared" si="2"/>
        <v>7.2422580645161272</v>
      </c>
    </row>
    <row r="59" spans="2:35" ht="16.5" thickTop="1" thickBot="1" x14ac:dyDescent="0.3">
      <c r="B59" s="4">
        <v>23</v>
      </c>
      <c r="C59" s="4" t="s">
        <v>58</v>
      </c>
      <c r="D59" s="3">
        <v>3.65</v>
      </c>
      <c r="E59" s="3">
        <v>3.41</v>
      </c>
      <c r="F59" s="3">
        <v>3.72</v>
      </c>
      <c r="G59" s="3">
        <v>2.67</v>
      </c>
      <c r="H59" s="3">
        <v>4.03</v>
      </c>
      <c r="I59" s="3">
        <v>3.87</v>
      </c>
      <c r="J59" s="3">
        <v>2.44</v>
      </c>
      <c r="K59" s="3">
        <v>3.46</v>
      </c>
      <c r="L59" s="3">
        <v>2.33</v>
      </c>
      <c r="M59" s="3">
        <v>2.72</v>
      </c>
      <c r="N59" s="3">
        <v>1.6</v>
      </c>
      <c r="O59" s="3">
        <v>-0.42</v>
      </c>
      <c r="P59" s="3">
        <v>3.15</v>
      </c>
      <c r="Q59" s="3">
        <v>3.92</v>
      </c>
      <c r="R59" s="3">
        <v>3.36</v>
      </c>
      <c r="S59" s="3">
        <v>3.24</v>
      </c>
      <c r="T59" s="3">
        <v>3.48</v>
      </c>
      <c r="U59" s="3">
        <v>3.82</v>
      </c>
      <c r="V59" s="3">
        <v>4.4000000000000004</v>
      </c>
      <c r="W59" s="3">
        <v>4.9400000000000004</v>
      </c>
      <c r="X59" s="3">
        <v>2.4700000000000002</v>
      </c>
      <c r="Y59" s="3">
        <v>5.49</v>
      </c>
      <c r="Z59" s="3">
        <v>4.22</v>
      </c>
      <c r="AA59" s="3">
        <v>3.87</v>
      </c>
      <c r="AB59" s="3">
        <v>2.34</v>
      </c>
      <c r="AC59" s="3">
        <v>2.56</v>
      </c>
      <c r="AD59" s="3">
        <v>2.21</v>
      </c>
      <c r="AE59" s="3">
        <v>4.5599999999999996</v>
      </c>
      <c r="AF59" s="3">
        <v>3.74</v>
      </c>
      <c r="AG59" s="3">
        <v>1.88</v>
      </c>
      <c r="AH59" s="3">
        <v>8.6</v>
      </c>
      <c r="AI59" s="7">
        <f t="shared" si="2"/>
        <v>3.4106451612903221</v>
      </c>
    </row>
    <row r="60" spans="2:35" ht="16.5" thickTop="1" thickBot="1" x14ac:dyDescent="0.3">
      <c r="B60" s="4">
        <v>24</v>
      </c>
      <c r="C60" s="4" t="s">
        <v>59</v>
      </c>
      <c r="D60" s="3">
        <v>3.06</v>
      </c>
      <c r="E60" s="3">
        <v>3</v>
      </c>
      <c r="F60" s="3">
        <v>3.25</v>
      </c>
      <c r="G60" s="3">
        <v>-2.62</v>
      </c>
      <c r="H60" s="3">
        <v>3.74</v>
      </c>
      <c r="I60" s="3">
        <v>3.72</v>
      </c>
      <c r="J60" s="3">
        <v>2.11</v>
      </c>
      <c r="K60" s="3">
        <v>3.78</v>
      </c>
      <c r="L60" s="3">
        <v>1.01</v>
      </c>
      <c r="M60" s="3">
        <v>2.1</v>
      </c>
      <c r="N60" s="3">
        <v>0.21</v>
      </c>
      <c r="O60" s="3">
        <v>1.25</v>
      </c>
      <c r="P60" s="3">
        <v>3.24</v>
      </c>
      <c r="Q60" s="3">
        <v>1.44</v>
      </c>
      <c r="R60" s="3">
        <v>1.89</v>
      </c>
      <c r="S60" s="3">
        <v>1.38</v>
      </c>
      <c r="T60" s="3">
        <v>3.13</v>
      </c>
      <c r="U60" s="3">
        <v>3.55</v>
      </c>
      <c r="V60" s="3">
        <v>4.1500000000000004</v>
      </c>
      <c r="W60" s="3">
        <v>4.26</v>
      </c>
      <c r="X60" s="3">
        <v>0.64</v>
      </c>
      <c r="Y60" s="3">
        <v>4.53</v>
      </c>
      <c r="Z60" s="3">
        <v>1.07</v>
      </c>
      <c r="AA60" s="3">
        <v>3.64</v>
      </c>
      <c r="AB60" s="3">
        <v>1.94</v>
      </c>
      <c r="AC60" s="3">
        <v>3.69</v>
      </c>
      <c r="AD60" s="3">
        <v>0.75</v>
      </c>
      <c r="AE60" s="3">
        <v>4.03</v>
      </c>
      <c r="AF60" s="3">
        <v>4.38</v>
      </c>
      <c r="AG60" s="3">
        <v>3.85</v>
      </c>
      <c r="AH60" s="3">
        <v>14.06</v>
      </c>
      <c r="AI60" s="7">
        <f t="shared" si="2"/>
        <v>2.9106451612903221</v>
      </c>
    </row>
    <row r="61" spans="2:35" ht="16.5" thickTop="1" thickBot="1" x14ac:dyDescent="0.3">
      <c r="B61" s="43" t="s">
        <v>35</v>
      </c>
      <c r="C61" s="44"/>
      <c r="D61" s="7">
        <f t="shared" ref="D61:AI61" si="3">AVERAGE(D37:D60)</f>
        <v>2.8141666666666669</v>
      </c>
      <c r="E61" s="7">
        <f t="shared" si="3"/>
        <v>6.3779166666666649</v>
      </c>
      <c r="F61" s="7">
        <f t="shared" si="3"/>
        <v>8.8020833333333339</v>
      </c>
      <c r="G61" s="7">
        <f t="shared" si="3"/>
        <v>2.027916666666667</v>
      </c>
      <c r="H61" s="7">
        <f t="shared" si="3"/>
        <v>28.597083333333334</v>
      </c>
      <c r="I61" s="7">
        <f t="shared" si="3"/>
        <v>7.6437500000000007</v>
      </c>
      <c r="J61" s="7">
        <f t="shared" si="3"/>
        <v>19.2575</v>
      </c>
      <c r="K61" s="7">
        <f t="shared" si="3"/>
        <v>-1.5187499999999998</v>
      </c>
      <c r="L61" s="7">
        <f t="shared" si="3"/>
        <v>10.766666666666666</v>
      </c>
      <c r="M61" s="7">
        <f t="shared" si="3"/>
        <v>8.7508333333333344</v>
      </c>
      <c r="N61" s="7">
        <f t="shared" si="3"/>
        <v>12.552083333333334</v>
      </c>
      <c r="O61" s="7">
        <f t="shared" si="3"/>
        <v>4.7474999999999996</v>
      </c>
      <c r="P61" s="7">
        <f t="shared" si="3"/>
        <v>3.7683333333333331</v>
      </c>
      <c r="Q61" s="7">
        <f t="shared" si="3"/>
        <v>6.19</v>
      </c>
      <c r="R61" s="7">
        <f t="shared" si="3"/>
        <v>24.097499999999997</v>
      </c>
      <c r="S61" s="7">
        <f t="shared" si="3"/>
        <v>18.427083333333332</v>
      </c>
      <c r="T61" s="7">
        <f t="shared" si="3"/>
        <v>28.933749999999993</v>
      </c>
      <c r="U61" s="7">
        <f t="shared" si="3"/>
        <v>34.841666666666669</v>
      </c>
      <c r="V61" s="7">
        <f t="shared" si="3"/>
        <v>34.454583333333325</v>
      </c>
      <c r="W61" s="7">
        <f t="shared" si="3"/>
        <v>9.7354166666666639</v>
      </c>
      <c r="X61" s="7">
        <f t="shared" si="3"/>
        <v>9.0395833333333346</v>
      </c>
      <c r="Y61" s="7">
        <f t="shared" si="3"/>
        <v>9.5516666666666676</v>
      </c>
      <c r="Z61" s="7">
        <f t="shared" si="3"/>
        <v>20.655000000000001</v>
      </c>
      <c r="AA61" s="7">
        <f t="shared" si="3"/>
        <v>8.0091666666666654</v>
      </c>
      <c r="AB61" s="7">
        <f t="shared" si="3"/>
        <v>30.961250000000003</v>
      </c>
      <c r="AC61" s="7">
        <f t="shared" si="3"/>
        <v>23.821666666666669</v>
      </c>
      <c r="AD61" s="7">
        <f t="shared" si="3"/>
        <v>40.486250000000005</v>
      </c>
      <c r="AE61" s="7">
        <f t="shared" si="3"/>
        <v>19.273333333333333</v>
      </c>
      <c r="AF61" s="7">
        <f t="shared" si="3"/>
        <v>16.912173913043478</v>
      </c>
      <c r="AG61" s="7">
        <f t="shared" si="3"/>
        <v>10.678333333333333</v>
      </c>
      <c r="AH61" s="7">
        <f t="shared" si="3"/>
        <v>53.053750000000001</v>
      </c>
      <c r="AI61" s="7">
        <f t="shared" si="3"/>
        <v>16.580148297491043</v>
      </c>
    </row>
    <row r="62" spans="2:35" ht="15.75" thickTop="1" x14ac:dyDescent="0.25"/>
  </sheetData>
  <mergeCells count="43">
    <mergeCell ref="AY7:BB7"/>
    <mergeCell ref="B2:AA3"/>
    <mergeCell ref="B6:I6"/>
    <mergeCell ref="AL7:AM7"/>
    <mergeCell ref="AN7:AO7"/>
    <mergeCell ref="AP7:AW7"/>
    <mergeCell ref="AL8:AM9"/>
    <mergeCell ref="AN8:AO8"/>
    <mergeCell ref="AP8:AW8"/>
    <mergeCell ref="AY8:BB8"/>
    <mergeCell ref="AN9:AO9"/>
    <mergeCell ref="AP9:AW9"/>
    <mergeCell ref="AY9:BB9"/>
    <mergeCell ref="AL10:AM11"/>
    <mergeCell ref="AN10:AO10"/>
    <mergeCell ref="AP10:AW10"/>
    <mergeCell ref="AY10:BB10"/>
    <mergeCell ref="AN11:AO11"/>
    <mergeCell ref="AP11:AW11"/>
    <mergeCell ref="AY11:BB11"/>
    <mergeCell ref="AL12:AM13"/>
    <mergeCell ref="AN12:AO12"/>
    <mergeCell ref="AP12:AW12"/>
    <mergeCell ref="AY12:BB12"/>
    <mergeCell ref="AN13:AO13"/>
    <mergeCell ref="AP13:AW13"/>
    <mergeCell ref="AY13:BB1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s>
  <conditionalFormatting sqref="D8:AH31">
    <cfRule type="cellIs" dxfId="3" priority="2" operator="greaterThan">
      <formula>0</formula>
    </cfRule>
  </conditionalFormatting>
  <conditionalFormatting sqref="D37:AH60">
    <cfRule type="cellIs" dxfId="2" priority="1" operator="greaterThan">
      <formula>0</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071294-04CC-4984-B041-2977EEB254D0}">
  <dimension ref="B2:BB62"/>
  <sheetViews>
    <sheetView tabSelected="1" topLeftCell="A20" workbookViewId="0">
      <selection activeCell="N44" sqref="N44"/>
    </sheetView>
  </sheetViews>
  <sheetFormatPr defaultRowHeight="15" x14ac:dyDescent="0.25"/>
  <cols>
    <col min="3" max="3" width="23.28515625" customWidth="1"/>
  </cols>
  <sheetData>
    <row r="2" spans="2:54" x14ac:dyDescent="0.25">
      <c r="B2" s="10" t="s">
        <v>12</v>
      </c>
      <c r="C2" s="10"/>
      <c r="D2" s="10"/>
      <c r="E2" s="10"/>
      <c r="F2" s="10"/>
      <c r="G2" s="10"/>
      <c r="H2" s="10"/>
      <c r="I2" s="10"/>
      <c r="J2" s="10"/>
      <c r="K2" s="10"/>
      <c r="L2" s="10"/>
      <c r="M2" s="10"/>
      <c r="N2" s="10"/>
      <c r="O2" s="10"/>
      <c r="P2" s="10"/>
      <c r="Q2" s="10"/>
      <c r="R2" s="10"/>
      <c r="S2" s="10"/>
      <c r="T2" s="10"/>
      <c r="U2" s="10"/>
      <c r="V2" s="10"/>
      <c r="W2" s="10"/>
      <c r="X2" s="10"/>
      <c r="Y2" s="10"/>
      <c r="Z2" s="10"/>
      <c r="AA2" s="10"/>
    </row>
    <row r="3" spans="2:54" x14ac:dyDescent="0.25">
      <c r="B3" s="10"/>
      <c r="C3" s="10"/>
      <c r="D3" s="10"/>
      <c r="E3" s="10"/>
      <c r="F3" s="10"/>
      <c r="G3" s="10"/>
      <c r="H3" s="10"/>
      <c r="I3" s="10"/>
      <c r="J3" s="10"/>
      <c r="K3" s="10"/>
      <c r="L3" s="10"/>
      <c r="M3" s="10"/>
      <c r="N3" s="10"/>
      <c r="O3" s="10"/>
      <c r="P3" s="10"/>
      <c r="Q3" s="10"/>
      <c r="R3" s="10"/>
      <c r="S3" s="10"/>
      <c r="T3" s="10"/>
      <c r="U3" s="10"/>
      <c r="V3" s="10"/>
      <c r="W3" s="10"/>
      <c r="X3" s="10"/>
      <c r="Y3" s="10"/>
      <c r="Z3" s="10"/>
      <c r="AA3" s="10"/>
    </row>
    <row r="6" spans="2:54" ht="15.75" thickBot="1" x14ac:dyDescent="0.3">
      <c r="B6" s="11" t="s">
        <v>60</v>
      </c>
      <c r="C6" s="11"/>
      <c r="D6" s="11"/>
      <c r="E6" s="11"/>
      <c r="F6" s="11"/>
      <c r="G6" s="11"/>
      <c r="H6" s="11"/>
      <c r="I6" s="11"/>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row>
    <row r="8" spans="2:54" ht="16.5" customHeight="1" thickTop="1" thickBot="1" x14ac:dyDescent="0.3">
      <c r="B8" s="4">
        <v>1</v>
      </c>
      <c r="C8" s="4" t="s">
        <v>36</v>
      </c>
      <c r="D8" s="3">
        <v>58.11</v>
      </c>
      <c r="E8" s="3">
        <v>108.63</v>
      </c>
      <c r="F8" s="3">
        <v>170.23</v>
      </c>
      <c r="G8" s="3">
        <v>71.63</v>
      </c>
      <c r="H8" s="3">
        <v>52.69</v>
      </c>
      <c r="I8" s="3">
        <v>9.09</v>
      </c>
      <c r="J8" s="3"/>
      <c r="K8" s="3"/>
      <c r="L8" s="3"/>
      <c r="M8" s="3"/>
      <c r="N8" s="3"/>
      <c r="O8" s="3"/>
      <c r="P8" s="3"/>
      <c r="Q8" s="3"/>
      <c r="R8" s="3"/>
      <c r="S8" s="3"/>
      <c r="T8" s="3"/>
      <c r="U8" s="3"/>
      <c r="V8" s="3"/>
      <c r="W8" s="3"/>
      <c r="X8" s="3"/>
      <c r="Y8" s="3"/>
      <c r="Z8" s="3"/>
      <c r="AA8" s="3"/>
      <c r="AB8" s="3"/>
      <c r="AC8" s="3"/>
      <c r="AD8" s="3"/>
      <c r="AE8" s="3"/>
      <c r="AF8" s="3"/>
      <c r="AG8" s="3"/>
      <c r="AH8" s="3"/>
      <c r="AI8" s="7">
        <f>AVERAGE(D8:AH8)</f>
        <v>78.396666666666661</v>
      </c>
      <c r="AL8" s="8" t="s">
        <v>13</v>
      </c>
      <c r="AM8" s="9"/>
      <c r="AN8" s="8" t="s">
        <v>14</v>
      </c>
      <c r="AO8" s="12"/>
      <c r="AP8" s="8" t="s">
        <v>15</v>
      </c>
      <c r="AQ8" s="9"/>
      <c r="AR8" s="9"/>
      <c r="AS8" s="9"/>
      <c r="AT8" s="9"/>
      <c r="AU8" s="9"/>
      <c r="AV8" s="9"/>
      <c r="AW8" s="12"/>
      <c r="AX8" s="1"/>
      <c r="AY8" s="13" t="s">
        <v>16</v>
      </c>
      <c r="AZ8" s="14"/>
      <c r="BA8" s="14"/>
      <c r="BB8" s="15"/>
    </row>
    <row r="9" spans="2:54" ht="16.5" thickTop="1" thickBot="1" x14ac:dyDescent="0.3">
      <c r="B9" s="4">
        <v>2</v>
      </c>
      <c r="C9" s="4" t="s">
        <v>37</v>
      </c>
      <c r="D9" s="3">
        <v>98.41</v>
      </c>
      <c r="E9" s="3">
        <v>144.94999999999999</v>
      </c>
      <c r="F9" s="3">
        <v>114.7</v>
      </c>
      <c r="G9" s="3">
        <v>18.84</v>
      </c>
      <c r="H9" s="3">
        <v>45.83</v>
      </c>
      <c r="I9" s="3">
        <v>10.18</v>
      </c>
      <c r="J9" s="3"/>
      <c r="K9" s="3"/>
      <c r="L9" s="3"/>
      <c r="M9" s="3"/>
      <c r="N9" s="3"/>
      <c r="O9" s="3"/>
      <c r="P9" s="3"/>
      <c r="Q9" s="3"/>
      <c r="R9" s="3"/>
      <c r="S9" s="3"/>
      <c r="T9" s="3"/>
      <c r="U9" s="3"/>
      <c r="V9" s="3"/>
      <c r="W9" s="3"/>
      <c r="X9" s="3"/>
      <c r="Y9" s="3"/>
      <c r="Z9" s="3"/>
      <c r="AA9" s="3"/>
      <c r="AB9" s="3"/>
      <c r="AC9" s="3"/>
      <c r="AD9" s="3"/>
      <c r="AE9" s="3"/>
      <c r="AF9" s="3"/>
      <c r="AG9" s="3"/>
      <c r="AH9" s="3"/>
      <c r="AI9" s="7">
        <f t="shared" ref="AI9:AI31" si="0">AVERAGE(D9:AH9)</f>
        <v>72.151666666666657</v>
      </c>
      <c r="AL9" s="36" t="s">
        <v>17</v>
      </c>
      <c r="AM9" s="37"/>
      <c r="AN9" s="16" t="s">
        <v>18</v>
      </c>
      <c r="AO9" s="17"/>
      <c r="AP9" s="18" t="s">
        <v>62</v>
      </c>
      <c r="AQ9" s="19"/>
      <c r="AR9" s="19"/>
      <c r="AS9" s="19"/>
      <c r="AT9" s="19"/>
      <c r="AU9" s="19"/>
      <c r="AV9" s="19"/>
      <c r="AW9" s="20"/>
      <c r="AY9" s="21" t="s">
        <v>63</v>
      </c>
      <c r="AZ9" s="22"/>
      <c r="BA9" s="22"/>
      <c r="BB9" s="23"/>
    </row>
    <row r="10" spans="2:54" ht="16.5" customHeight="1" thickTop="1" thickBot="1" x14ac:dyDescent="0.3">
      <c r="B10" s="4">
        <v>3</v>
      </c>
      <c r="C10" s="4" t="s">
        <v>38</v>
      </c>
      <c r="D10" s="3">
        <v>142.76</v>
      </c>
      <c r="E10" s="3">
        <v>11.61</v>
      </c>
      <c r="F10" s="3">
        <v>117.51</v>
      </c>
      <c r="G10" s="3">
        <v>20.81</v>
      </c>
      <c r="H10" s="3">
        <v>23.66</v>
      </c>
      <c r="I10" s="3">
        <v>8.49</v>
      </c>
      <c r="J10" s="3"/>
      <c r="K10" s="3"/>
      <c r="L10" s="3"/>
      <c r="M10" s="3"/>
      <c r="N10" s="3"/>
      <c r="O10" s="3"/>
      <c r="P10" s="3"/>
      <c r="Q10" s="3"/>
      <c r="R10" s="3"/>
      <c r="S10" s="3"/>
      <c r="T10" s="3"/>
      <c r="U10" s="3"/>
      <c r="V10" s="3"/>
      <c r="W10" s="3"/>
      <c r="X10" s="3"/>
      <c r="Y10" s="3"/>
      <c r="Z10" s="3"/>
      <c r="AA10" s="3"/>
      <c r="AB10" s="3"/>
      <c r="AC10" s="3"/>
      <c r="AD10" s="3"/>
      <c r="AE10" s="3"/>
      <c r="AF10" s="3"/>
      <c r="AG10" s="3"/>
      <c r="AH10" s="3"/>
      <c r="AI10" s="7">
        <f t="shared" si="0"/>
        <v>54.140000000000008</v>
      </c>
      <c r="AL10" s="36"/>
      <c r="AM10" s="37"/>
      <c r="AN10" s="16" t="s">
        <v>2</v>
      </c>
      <c r="AO10" s="17"/>
      <c r="AP10" s="18" t="s">
        <v>64</v>
      </c>
      <c r="AQ10" s="19"/>
      <c r="AR10" s="19"/>
      <c r="AS10" s="19"/>
      <c r="AT10" s="19"/>
      <c r="AU10" s="19"/>
      <c r="AV10" s="19"/>
      <c r="AW10" s="20"/>
      <c r="AY10" s="31" t="s">
        <v>65</v>
      </c>
      <c r="AZ10" s="32"/>
      <c r="BA10" s="32"/>
      <c r="BB10" s="33"/>
    </row>
    <row r="11" spans="2:54" ht="16.5" thickTop="1" thickBot="1" x14ac:dyDescent="0.3">
      <c r="B11" s="4">
        <v>4</v>
      </c>
      <c r="C11" s="4" t="s">
        <v>39</v>
      </c>
      <c r="D11" s="3">
        <v>115.81</v>
      </c>
      <c r="E11" s="3">
        <v>137.11000000000001</v>
      </c>
      <c r="F11" s="3">
        <v>5</v>
      </c>
      <c r="G11" s="3">
        <v>8.5399999999999991</v>
      </c>
      <c r="H11" s="3">
        <v>37.979999999999997</v>
      </c>
      <c r="I11" s="3">
        <v>8.15</v>
      </c>
      <c r="J11" s="3"/>
      <c r="K11" s="3"/>
      <c r="L11" s="3"/>
      <c r="M11" s="3"/>
      <c r="N11" s="3"/>
      <c r="O11" s="3"/>
      <c r="P11" s="3"/>
      <c r="Q11" s="3"/>
      <c r="R11" s="3"/>
      <c r="S11" s="3"/>
      <c r="T11" s="3"/>
      <c r="U11" s="3"/>
      <c r="V11" s="3"/>
      <c r="W11" s="3"/>
      <c r="X11" s="3"/>
      <c r="Y11" s="3"/>
      <c r="Z11" s="3"/>
      <c r="AA11" s="3"/>
      <c r="AB11" s="3"/>
      <c r="AC11" s="3"/>
      <c r="AD11" s="3"/>
      <c r="AE11" s="3"/>
      <c r="AF11" s="3"/>
      <c r="AG11" s="3"/>
      <c r="AH11" s="3"/>
      <c r="AI11" s="7">
        <f t="shared" si="0"/>
        <v>52.098333333333336</v>
      </c>
      <c r="AL11" s="24" t="s">
        <v>19</v>
      </c>
      <c r="AM11" s="25"/>
      <c r="AN11" s="34" t="s">
        <v>18</v>
      </c>
      <c r="AO11" s="35"/>
      <c r="AP11" s="21" t="s">
        <v>66</v>
      </c>
      <c r="AQ11" s="22"/>
      <c r="AR11" s="22"/>
      <c r="AS11" s="22"/>
      <c r="AT11" s="22"/>
      <c r="AU11" s="22"/>
      <c r="AV11" s="22"/>
      <c r="AW11" s="23"/>
      <c r="AY11" s="31" t="s">
        <v>67</v>
      </c>
      <c r="AZ11" s="32"/>
      <c r="BA11" s="32"/>
      <c r="BB11" s="33"/>
    </row>
    <row r="12" spans="2:54" ht="16.5" customHeight="1" thickTop="1" thickBot="1" x14ac:dyDescent="0.3">
      <c r="B12" s="4">
        <v>5</v>
      </c>
      <c r="C12" s="4" t="s">
        <v>40</v>
      </c>
      <c r="D12" s="3">
        <v>39.119999999999997</v>
      </c>
      <c r="E12" s="3">
        <v>5.65</v>
      </c>
      <c r="F12" s="3">
        <v>48.48</v>
      </c>
      <c r="G12" s="3">
        <v>8.41</v>
      </c>
      <c r="H12" s="3">
        <v>26.7</v>
      </c>
      <c r="I12" s="3">
        <v>9.44</v>
      </c>
      <c r="J12" s="3"/>
      <c r="K12" s="3"/>
      <c r="L12" s="3"/>
      <c r="M12" s="3"/>
      <c r="N12" s="3"/>
      <c r="O12" s="3"/>
      <c r="P12" s="3"/>
      <c r="Q12" s="3"/>
      <c r="R12" s="3"/>
      <c r="S12" s="3"/>
      <c r="T12" s="3"/>
      <c r="U12" s="3"/>
      <c r="V12" s="3"/>
      <c r="W12" s="3"/>
      <c r="X12" s="3"/>
      <c r="Y12" s="3"/>
      <c r="Z12" s="3"/>
      <c r="AA12" s="3"/>
      <c r="AB12" s="3"/>
      <c r="AC12" s="3"/>
      <c r="AD12" s="3"/>
      <c r="AE12" s="3"/>
      <c r="AF12" s="3"/>
      <c r="AG12" s="3"/>
      <c r="AH12" s="3"/>
      <c r="AI12" s="7">
        <f t="shared" si="0"/>
        <v>22.966666666666665</v>
      </c>
      <c r="AL12" s="26"/>
      <c r="AM12" s="27"/>
      <c r="AN12" s="38" t="s">
        <v>2</v>
      </c>
      <c r="AO12" s="39"/>
      <c r="AP12" s="40" t="s">
        <v>68</v>
      </c>
      <c r="AQ12" s="41"/>
      <c r="AR12" s="41"/>
      <c r="AS12" s="41"/>
      <c r="AT12" s="41"/>
      <c r="AU12" s="41"/>
      <c r="AV12" s="41"/>
      <c r="AW12" s="42"/>
      <c r="AY12" s="31" t="s">
        <v>8</v>
      </c>
      <c r="AZ12" s="32"/>
      <c r="BA12" s="32"/>
      <c r="BB12" s="33"/>
    </row>
    <row r="13" spans="2:54" ht="16.5" thickTop="1" thickBot="1" x14ac:dyDescent="0.3">
      <c r="B13" s="4">
        <v>6</v>
      </c>
      <c r="C13" s="4" t="s">
        <v>41</v>
      </c>
      <c r="D13" s="3">
        <v>114.37</v>
      </c>
      <c r="E13" s="3">
        <v>11.29</v>
      </c>
      <c r="F13" s="3">
        <v>13.09</v>
      </c>
      <c r="G13" s="3">
        <v>96.05</v>
      </c>
      <c r="H13" s="3">
        <v>48.37</v>
      </c>
      <c r="I13" s="3">
        <v>14.11</v>
      </c>
      <c r="J13" s="3"/>
      <c r="K13" s="3"/>
      <c r="L13" s="3"/>
      <c r="M13" s="3"/>
      <c r="N13" s="3"/>
      <c r="O13" s="3"/>
      <c r="P13" s="3"/>
      <c r="Q13" s="3"/>
      <c r="R13" s="3"/>
      <c r="S13" s="3"/>
      <c r="T13" s="3"/>
      <c r="U13" s="3"/>
      <c r="V13" s="3"/>
      <c r="W13" s="3"/>
      <c r="X13" s="3"/>
      <c r="Y13" s="3"/>
      <c r="Z13" s="3"/>
      <c r="AA13" s="3"/>
      <c r="AB13" s="3"/>
      <c r="AC13" s="3"/>
      <c r="AD13" s="3"/>
      <c r="AE13" s="3"/>
      <c r="AF13" s="3"/>
      <c r="AG13" s="3"/>
      <c r="AH13" s="3"/>
      <c r="AI13" s="7">
        <f t="shared" si="0"/>
        <v>49.546666666666674</v>
      </c>
      <c r="AL13" s="24" t="s">
        <v>20</v>
      </c>
      <c r="AM13" s="25"/>
      <c r="AN13" s="16" t="s">
        <v>18</v>
      </c>
      <c r="AO13" s="17"/>
      <c r="AP13" s="18" t="s">
        <v>69</v>
      </c>
      <c r="AQ13" s="19"/>
      <c r="AR13" s="19"/>
      <c r="AS13" s="19"/>
      <c r="AT13" s="19"/>
      <c r="AU13" s="19"/>
      <c r="AV13" s="19"/>
      <c r="AW13" s="20"/>
      <c r="AY13" s="31" t="s">
        <v>70</v>
      </c>
      <c r="AZ13" s="32"/>
      <c r="BA13" s="32"/>
      <c r="BB13" s="33"/>
    </row>
    <row r="14" spans="2:54" ht="16.5" customHeight="1" thickTop="1" thickBot="1" x14ac:dyDescent="0.3">
      <c r="B14" s="4">
        <v>7</v>
      </c>
      <c r="C14" s="4" t="s">
        <v>42</v>
      </c>
      <c r="D14" s="3">
        <v>142.71</v>
      </c>
      <c r="E14" s="3">
        <v>168.08</v>
      </c>
      <c r="F14" s="3">
        <v>14.19</v>
      </c>
      <c r="G14" s="3">
        <v>97.79</v>
      </c>
      <c r="H14" s="3">
        <v>45.03</v>
      </c>
      <c r="I14" s="3">
        <v>16.28</v>
      </c>
      <c r="J14" s="3"/>
      <c r="K14" s="3"/>
      <c r="L14" s="3"/>
      <c r="M14" s="3"/>
      <c r="N14" s="3"/>
      <c r="O14" s="3"/>
      <c r="P14" s="3"/>
      <c r="Q14" s="3"/>
      <c r="R14" s="3"/>
      <c r="S14" s="3"/>
      <c r="T14" s="3"/>
      <c r="U14" s="3"/>
      <c r="V14" s="3"/>
      <c r="W14" s="3"/>
      <c r="X14" s="3"/>
      <c r="Y14" s="3"/>
      <c r="Z14" s="3"/>
      <c r="AA14" s="3"/>
      <c r="AB14" s="3"/>
      <c r="AC14" s="3"/>
      <c r="AD14" s="3"/>
      <c r="AE14" s="3"/>
      <c r="AF14" s="3"/>
      <c r="AG14" s="3"/>
      <c r="AH14" s="3"/>
      <c r="AI14" s="7">
        <f t="shared" si="0"/>
        <v>80.680000000000007</v>
      </c>
      <c r="AL14" s="26"/>
      <c r="AM14" s="27"/>
      <c r="AN14" s="16" t="s">
        <v>2</v>
      </c>
      <c r="AO14" s="17"/>
      <c r="AP14" s="18" t="s">
        <v>71</v>
      </c>
      <c r="AQ14" s="19"/>
      <c r="AR14" s="19"/>
      <c r="AS14" s="19"/>
      <c r="AT14" s="19"/>
      <c r="AU14" s="19"/>
      <c r="AV14" s="19"/>
      <c r="AW14" s="20"/>
      <c r="AY14" s="28" t="s">
        <v>72</v>
      </c>
      <c r="AZ14" s="29"/>
      <c r="BA14" s="29"/>
      <c r="BB14" s="30"/>
    </row>
    <row r="15" spans="2:54" ht="16.5" thickTop="1" thickBot="1" x14ac:dyDescent="0.3">
      <c r="B15" s="4">
        <v>8</v>
      </c>
      <c r="C15" s="4" t="s">
        <v>43</v>
      </c>
      <c r="D15" s="3">
        <v>21.58</v>
      </c>
      <c r="E15" s="3">
        <v>37.35</v>
      </c>
      <c r="F15" s="3">
        <v>64.510000000000005</v>
      </c>
      <c r="G15" s="3">
        <v>82.91</v>
      </c>
      <c r="H15" s="3">
        <v>27.12</v>
      </c>
      <c r="I15" s="3">
        <v>15.75</v>
      </c>
      <c r="J15" s="3"/>
      <c r="K15" s="3"/>
      <c r="L15" s="3"/>
      <c r="M15" s="3"/>
      <c r="N15" s="3"/>
      <c r="O15" s="3"/>
      <c r="P15" s="3"/>
      <c r="Q15" s="3"/>
      <c r="R15" s="3"/>
      <c r="S15" s="3"/>
      <c r="T15" s="3"/>
      <c r="U15" s="3"/>
      <c r="V15" s="3"/>
      <c r="W15" s="3"/>
      <c r="X15" s="3"/>
      <c r="Y15" s="3"/>
      <c r="Z15" s="3"/>
      <c r="AA15" s="3"/>
      <c r="AB15" s="3"/>
      <c r="AC15" s="3"/>
      <c r="AD15" s="3"/>
      <c r="AE15" s="3"/>
      <c r="AF15" s="3"/>
      <c r="AG15" s="3"/>
      <c r="AH15" s="3"/>
      <c r="AI15" s="7">
        <f t="shared" si="0"/>
        <v>41.536666666666669</v>
      </c>
      <c r="AL15" s="36" t="s">
        <v>23</v>
      </c>
      <c r="AM15" s="37"/>
      <c r="AN15" s="34"/>
      <c r="AO15" s="35"/>
      <c r="AP15" s="45" t="s">
        <v>24</v>
      </c>
      <c r="AQ15" s="46"/>
      <c r="AR15" s="46"/>
      <c r="AS15" s="46"/>
      <c r="AT15" s="46"/>
      <c r="AU15" s="46"/>
      <c r="AV15" s="46"/>
      <c r="AW15" s="47"/>
    </row>
    <row r="16" spans="2:54" ht="16.5" thickTop="1" thickBot="1" x14ac:dyDescent="0.3">
      <c r="B16" s="4">
        <v>9</v>
      </c>
      <c r="C16" s="4" t="s">
        <v>44</v>
      </c>
      <c r="D16" s="3">
        <v>185.72</v>
      </c>
      <c r="E16" s="3">
        <v>98.33</v>
      </c>
      <c r="F16" s="3">
        <v>44.66</v>
      </c>
      <c r="G16" s="3">
        <v>77.37</v>
      </c>
      <c r="H16" s="3">
        <v>23.85</v>
      </c>
      <c r="I16" s="3">
        <v>20.91</v>
      </c>
      <c r="J16" s="3"/>
      <c r="K16" s="3"/>
      <c r="L16" s="3"/>
      <c r="M16" s="3"/>
      <c r="N16" s="3"/>
      <c r="O16" s="3"/>
      <c r="P16" s="3"/>
      <c r="Q16" s="3"/>
      <c r="R16" s="3"/>
      <c r="S16" s="3"/>
      <c r="T16" s="3"/>
      <c r="U16" s="3"/>
      <c r="V16" s="3"/>
      <c r="W16" s="3"/>
      <c r="X16" s="3"/>
      <c r="Y16" s="3"/>
      <c r="Z16" s="3"/>
      <c r="AA16" s="3"/>
      <c r="AB16" s="3"/>
      <c r="AC16" s="3"/>
      <c r="AD16" s="3"/>
      <c r="AE16" s="3"/>
      <c r="AF16" s="3"/>
      <c r="AG16" s="3"/>
      <c r="AH16" s="3"/>
      <c r="AI16" s="7">
        <f t="shared" si="0"/>
        <v>75.140000000000015</v>
      </c>
      <c r="AL16" s="36"/>
      <c r="AM16" s="37"/>
      <c r="AN16" s="16" t="s">
        <v>18</v>
      </c>
      <c r="AO16" s="17"/>
      <c r="AP16" s="18" t="s">
        <v>62</v>
      </c>
      <c r="AQ16" s="19"/>
      <c r="AR16" s="19"/>
      <c r="AS16" s="19"/>
      <c r="AT16" s="19"/>
      <c r="AU16" s="19"/>
      <c r="AV16" s="19"/>
      <c r="AW16" s="20"/>
    </row>
    <row r="17" spans="2:51" ht="16.5" thickTop="1" thickBot="1" x14ac:dyDescent="0.3">
      <c r="B17" s="4">
        <v>10</v>
      </c>
      <c r="C17" s="4" t="s">
        <v>45</v>
      </c>
      <c r="D17" s="3">
        <v>84.56</v>
      </c>
      <c r="E17" s="3">
        <v>87.29</v>
      </c>
      <c r="F17" s="3">
        <v>10.8</v>
      </c>
      <c r="G17" s="3">
        <v>79.7</v>
      </c>
      <c r="H17" s="3">
        <v>23.84</v>
      </c>
      <c r="I17" s="3">
        <v>17.899999999999999</v>
      </c>
      <c r="J17" s="3"/>
      <c r="K17" s="3"/>
      <c r="L17" s="3"/>
      <c r="M17" s="3"/>
      <c r="N17" s="3"/>
      <c r="O17" s="3"/>
      <c r="P17" s="3"/>
      <c r="Q17" s="3"/>
      <c r="R17" s="3"/>
      <c r="S17" s="3"/>
      <c r="T17" s="3"/>
      <c r="U17" s="3"/>
      <c r="V17" s="3"/>
      <c r="W17" s="3"/>
      <c r="X17" s="3"/>
      <c r="Y17" s="3"/>
      <c r="Z17" s="3"/>
      <c r="AA17" s="3"/>
      <c r="AB17" s="3"/>
      <c r="AC17" s="3"/>
      <c r="AD17" s="3"/>
      <c r="AE17" s="3"/>
      <c r="AF17" s="3"/>
      <c r="AG17" s="3"/>
      <c r="AH17" s="3"/>
      <c r="AI17" s="7">
        <f t="shared" si="0"/>
        <v>50.681666666666665</v>
      </c>
      <c r="AL17" s="36"/>
      <c r="AM17" s="37"/>
      <c r="AN17" s="38" t="s">
        <v>2</v>
      </c>
      <c r="AO17" s="39"/>
      <c r="AP17" s="40" t="s">
        <v>73</v>
      </c>
      <c r="AQ17" s="41"/>
      <c r="AR17" s="41"/>
      <c r="AS17" s="41"/>
      <c r="AT17" s="41"/>
      <c r="AU17" s="41"/>
      <c r="AV17" s="41"/>
      <c r="AW17" s="42"/>
      <c r="AY17" s="2" t="s">
        <v>26</v>
      </c>
    </row>
    <row r="18" spans="2:51" ht="16.5" thickTop="1" thickBot="1" x14ac:dyDescent="0.3">
      <c r="B18" s="4">
        <v>11</v>
      </c>
      <c r="C18" s="4" t="s">
        <v>46</v>
      </c>
      <c r="D18" s="3">
        <v>123.41</v>
      </c>
      <c r="E18" s="3">
        <v>52.8</v>
      </c>
      <c r="F18" s="3">
        <v>8.68</v>
      </c>
      <c r="G18" s="3">
        <v>38.76</v>
      </c>
      <c r="H18" s="3">
        <v>23.35</v>
      </c>
      <c r="I18" s="3">
        <v>16.28</v>
      </c>
      <c r="J18" s="3"/>
      <c r="K18" s="3"/>
      <c r="L18" s="3"/>
      <c r="M18" s="3"/>
      <c r="N18" s="3"/>
      <c r="O18" s="3"/>
      <c r="P18" s="3"/>
      <c r="Q18" s="3"/>
      <c r="R18" s="3"/>
      <c r="S18" s="3"/>
      <c r="T18" s="3"/>
      <c r="U18" s="3"/>
      <c r="V18" s="3"/>
      <c r="W18" s="3"/>
      <c r="X18" s="3"/>
      <c r="Y18" s="3"/>
      <c r="Z18" s="3"/>
      <c r="AA18" s="3"/>
      <c r="AB18" s="3"/>
      <c r="AC18" s="3"/>
      <c r="AD18" s="3"/>
      <c r="AE18" s="3"/>
      <c r="AF18" s="3"/>
      <c r="AG18" s="3"/>
      <c r="AH18" s="3"/>
      <c r="AI18" s="7">
        <f t="shared" si="0"/>
        <v>43.879999999999995</v>
      </c>
      <c r="AL18" s="36"/>
      <c r="AM18" s="37"/>
      <c r="AN18" s="16"/>
      <c r="AO18" s="17"/>
      <c r="AP18" s="48" t="s">
        <v>27</v>
      </c>
      <c r="AQ18" s="49"/>
      <c r="AR18" s="49"/>
      <c r="AS18" s="49"/>
      <c r="AT18" s="49"/>
      <c r="AU18" s="49"/>
      <c r="AV18" s="49"/>
      <c r="AW18" s="50"/>
      <c r="AY18" s="2" t="s">
        <v>28</v>
      </c>
    </row>
    <row r="19" spans="2:51" ht="16.5" thickTop="1" thickBot="1" x14ac:dyDescent="0.3">
      <c r="B19" s="4">
        <v>12</v>
      </c>
      <c r="C19" s="4" t="s">
        <v>47</v>
      </c>
      <c r="D19" s="3">
        <v>13.23</v>
      </c>
      <c r="E19" s="3">
        <v>11</v>
      </c>
      <c r="F19" s="3">
        <v>4.66</v>
      </c>
      <c r="G19" s="3">
        <v>27.79</v>
      </c>
      <c r="H19" s="3">
        <v>23.1</v>
      </c>
      <c r="I19" s="3">
        <v>19.7</v>
      </c>
      <c r="J19" s="3"/>
      <c r="K19" s="3"/>
      <c r="L19" s="3"/>
      <c r="M19" s="3"/>
      <c r="N19" s="3"/>
      <c r="O19" s="3"/>
      <c r="P19" s="3"/>
      <c r="Q19" s="3"/>
      <c r="R19" s="3"/>
      <c r="S19" s="3"/>
      <c r="T19" s="3"/>
      <c r="U19" s="3"/>
      <c r="V19" s="3"/>
      <c r="W19" s="3"/>
      <c r="X19" s="3"/>
      <c r="Y19" s="3"/>
      <c r="Z19" s="3"/>
      <c r="AA19" s="3"/>
      <c r="AB19" s="3"/>
      <c r="AC19" s="3"/>
      <c r="AD19" s="3"/>
      <c r="AE19" s="3"/>
      <c r="AF19" s="3"/>
      <c r="AG19" s="3"/>
      <c r="AH19" s="3"/>
      <c r="AI19" s="7">
        <f t="shared" si="0"/>
        <v>16.580000000000002</v>
      </c>
      <c r="AL19" s="36"/>
      <c r="AM19" s="37"/>
      <c r="AN19" s="16" t="s">
        <v>18</v>
      </c>
      <c r="AO19" s="17"/>
      <c r="AP19" s="18" t="s">
        <v>74</v>
      </c>
      <c r="AQ19" s="19"/>
      <c r="AR19" s="19"/>
      <c r="AS19" s="19"/>
      <c r="AT19" s="19"/>
      <c r="AU19" s="19"/>
      <c r="AV19" s="19"/>
      <c r="AW19" s="20"/>
      <c r="AY19" s="2" t="s">
        <v>30</v>
      </c>
    </row>
    <row r="20" spans="2:51" ht="16.5" thickTop="1" thickBot="1" x14ac:dyDescent="0.3">
      <c r="B20" s="4">
        <v>13</v>
      </c>
      <c r="C20" s="4" t="s">
        <v>48</v>
      </c>
      <c r="D20" s="3">
        <v>13.23</v>
      </c>
      <c r="E20" s="3">
        <v>10.33</v>
      </c>
      <c r="F20" s="3">
        <v>2.56</v>
      </c>
      <c r="G20" s="3">
        <v>31.83</v>
      </c>
      <c r="H20" s="3">
        <v>23.1</v>
      </c>
      <c r="I20" s="3">
        <v>21.93</v>
      </c>
      <c r="J20" s="3"/>
      <c r="K20" s="3"/>
      <c r="L20" s="3"/>
      <c r="M20" s="3"/>
      <c r="N20" s="3"/>
      <c r="O20" s="3"/>
      <c r="P20" s="3"/>
      <c r="Q20" s="3"/>
      <c r="R20" s="3"/>
      <c r="S20" s="3"/>
      <c r="T20" s="3"/>
      <c r="U20" s="3"/>
      <c r="V20" s="3"/>
      <c r="W20" s="3"/>
      <c r="X20" s="3"/>
      <c r="Y20" s="3"/>
      <c r="Z20" s="3"/>
      <c r="AA20" s="3"/>
      <c r="AB20" s="3"/>
      <c r="AC20" s="3"/>
      <c r="AD20" s="3"/>
      <c r="AE20" s="3"/>
      <c r="AF20" s="3"/>
      <c r="AG20" s="3"/>
      <c r="AH20" s="3"/>
      <c r="AI20" s="7">
        <f t="shared" si="0"/>
        <v>17.163333333333338</v>
      </c>
      <c r="AL20" s="26"/>
      <c r="AM20" s="27"/>
      <c r="AN20" s="38" t="s">
        <v>2</v>
      </c>
      <c r="AO20" s="39"/>
      <c r="AP20" s="40" t="s">
        <v>75</v>
      </c>
      <c r="AQ20" s="41"/>
      <c r="AR20" s="41"/>
      <c r="AS20" s="41"/>
      <c r="AT20" s="41"/>
      <c r="AU20" s="41"/>
      <c r="AV20" s="41"/>
      <c r="AW20" s="42"/>
      <c r="AY20" s="2" t="s">
        <v>31</v>
      </c>
    </row>
    <row r="21" spans="2:51" ht="16.5" thickTop="1" thickBot="1" x14ac:dyDescent="0.3">
      <c r="B21" s="4">
        <v>14</v>
      </c>
      <c r="C21" s="4" t="s">
        <v>49</v>
      </c>
      <c r="D21" s="3">
        <v>21.9</v>
      </c>
      <c r="E21" s="3">
        <v>9.73</v>
      </c>
      <c r="F21" s="3">
        <v>2.56</v>
      </c>
      <c r="G21" s="3">
        <v>2.75</v>
      </c>
      <c r="H21" s="3">
        <v>23.1</v>
      </c>
      <c r="I21" s="3">
        <v>20.04</v>
      </c>
      <c r="J21" s="3"/>
      <c r="K21" s="3"/>
      <c r="L21" s="3"/>
      <c r="M21" s="3"/>
      <c r="N21" s="3"/>
      <c r="O21" s="3"/>
      <c r="P21" s="3"/>
      <c r="Q21" s="3"/>
      <c r="R21" s="3"/>
      <c r="S21" s="3"/>
      <c r="T21" s="3"/>
      <c r="U21" s="3"/>
      <c r="V21" s="3"/>
      <c r="W21" s="3"/>
      <c r="X21" s="3"/>
      <c r="Y21" s="3"/>
      <c r="Z21" s="3"/>
      <c r="AA21" s="3"/>
      <c r="AB21" s="3"/>
      <c r="AC21" s="3"/>
      <c r="AD21" s="3"/>
      <c r="AE21" s="3"/>
      <c r="AF21" s="3"/>
      <c r="AG21" s="3"/>
      <c r="AH21" s="3"/>
      <c r="AI21" s="7">
        <f t="shared" si="0"/>
        <v>13.346666666666666</v>
      </c>
      <c r="AY21" s="2" t="s">
        <v>32</v>
      </c>
    </row>
    <row r="22" spans="2:51" ht="16.5" thickTop="1" thickBot="1" x14ac:dyDescent="0.3">
      <c r="B22" s="4">
        <v>15</v>
      </c>
      <c r="C22" s="4" t="s">
        <v>50</v>
      </c>
      <c r="D22" s="3">
        <v>12.62</v>
      </c>
      <c r="E22" s="3">
        <v>119.55</v>
      </c>
      <c r="F22" s="3">
        <v>2.56</v>
      </c>
      <c r="G22" s="3">
        <v>19.809999999999999</v>
      </c>
      <c r="H22" s="3">
        <v>23.1</v>
      </c>
      <c r="I22" s="3">
        <v>20.91</v>
      </c>
      <c r="J22" s="3"/>
      <c r="K22" s="3"/>
      <c r="L22" s="3"/>
      <c r="M22" s="3"/>
      <c r="N22" s="3"/>
      <c r="O22" s="3"/>
      <c r="P22" s="3"/>
      <c r="Q22" s="3"/>
      <c r="R22" s="3"/>
      <c r="S22" s="3"/>
      <c r="T22" s="3"/>
      <c r="U22" s="3"/>
      <c r="V22" s="3"/>
      <c r="W22" s="3"/>
      <c r="X22" s="3"/>
      <c r="Y22" s="3"/>
      <c r="Z22" s="3"/>
      <c r="AA22" s="3"/>
      <c r="AB22" s="3"/>
      <c r="AC22" s="3"/>
      <c r="AD22" s="3"/>
      <c r="AE22" s="3"/>
      <c r="AF22" s="3"/>
      <c r="AG22" s="3"/>
      <c r="AH22" s="3"/>
      <c r="AI22" s="7">
        <f t="shared" si="0"/>
        <v>33.091666666666661</v>
      </c>
      <c r="AY22" s="2" t="s">
        <v>33</v>
      </c>
    </row>
    <row r="23" spans="2:51" ht="16.5" thickTop="1" thickBot="1" x14ac:dyDescent="0.3">
      <c r="B23" s="4">
        <v>16</v>
      </c>
      <c r="C23" s="4" t="s">
        <v>51</v>
      </c>
      <c r="D23" s="3">
        <v>118.1</v>
      </c>
      <c r="E23" s="3">
        <v>92.8</v>
      </c>
      <c r="F23" s="3">
        <v>2.56</v>
      </c>
      <c r="G23" s="3">
        <v>2.93</v>
      </c>
      <c r="H23" s="3">
        <v>23.1</v>
      </c>
      <c r="I23" s="3">
        <v>21.07</v>
      </c>
      <c r="J23" s="3"/>
      <c r="K23" s="3"/>
      <c r="L23" s="3"/>
      <c r="M23" s="3"/>
      <c r="N23" s="3"/>
      <c r="O23" s="3"/>
      <c r="P23" s="3"/>
      <c r="Q23" s="3"/>
      <c r="R23" s="3"/>
      <c r="S23" s="3"/>
      <c r="T23" s="3"/>
      <c r="U23" s="3"/>
      <c r="V23" s="3"/>
      <c r="W23" s="3"/>
      <c r="X23" s="3"/>
      <c r="Y23" s="3"/>
      <c r="Z23" s="3"/>
      <c r="AA23" s="3"/>
      <c r="AB23" s="3"/>
      <c r="AC23" s="3"/>
      <c r="AD23" s="3"/>
      <c r="AE23" s="3"/>
      <c r="AF23" s="3"/>
      <c r="AG23" s="3"/>
      <c r="AH23" s="3"/>
      <c r="AI23" s="7">
        <f t="shared" si="0"/>
        <v>43.426666666666669</v>
      </c>
    </row>
    <row r="24" spans="2:51" ht="16.5" thickTop="1" thickBot="1" x14ac:dyDescent="0.3">
      <c r="B24" s="4">
        <v>17</v>
      </c>
      <c r="C24" s="4" t="s">
        <v>52</v>
      </c>
      <c r="D24" s="3">
        <v>104.11</v>
      </c>
      <c r="E24" s="3">
        <v>13.12</v>
      </c>
      <c r="F24" s="3">
        <v>33.31</v>
      </c>
      <c r="G24" s="3">
        <v>4.72</v>
      </c>
      <c r="H24" s="3">
        <v>23.78</v>
      </c>
      <c r="I24" s="3">
        <v>26.94</v>
      </c>
      <c r="J24" s="3"/>
      <c r="K24" s="3"/>
      <c r="L24" s="3"/>
      <c r="M24" s="3"/>
      <c r="N24" s="3"/>
      <c r="O24" s="3"/>
      <c r="P24" s="3"/>
      <c r="Q24" s="3"/>
      <c r="R24" s="3"/>
      <c r="S24" s="3"/>
      <c r="T24" s="3"/>
      <c r="U24" s="3"/>
      <c r="V24" s="3"/>
      <c r="W24" s="3"/>
      <c r="X24" s="3"/>
      <c r="Y24" s="3"/>
      <c r="Z24" s="3"/>
      <c r="AA24" s="3"/>
      <c r="AB24" s="3"/>
      <c r="AC24" s="3"/>
      <c r="AD24" s="3"/>
      <c r="AE24" s="3"/>
      <c r="AF24" s="3"/>
      <c r="AG24" s="3"/>
      <c r="AH24" s="3"/>
      <c r="AI24" s="7">
        <f t="shared" si="0"/>
        <v>34.330000000000005</v>
      </c>
    </row>
    <row r="25" spans="2:51" ht="16.5" thickTop="1" thickBot="1" x14ac:dyDescent="0.3">
      <c r="B25" s="4">
        <v>18</v>
      </c>
      <c r="C25" s="4" t="s">
        <v>53</v>
      </c>
      <c r="D25" s="3">
        <v>109.66</v>
      </c>
      <c r="E25" s="3">
        <v>5.25</v>
      </c>
      <c r="F25" s="3">
        <v>74.709999999999994</v>
      </c>
      <c r="G25" s="3">
        <v>87.62</v>
      </c>
      <c r="H25" s="3">
        <v>26.92</v>
      </c>
      <c r="I25" s="3">
        <v>29.71</v>
      </c>
      <c r="J25" s="3"/>
      <c r="K25" s="3"/>
      <c r="L25" s="3"/>
      <c r="M25" s="3"/>
      <c r="N25" s="3"/>
      <c r="O25" s="3"/>
      <c r="P25" s="3"/>
      <c r="Q25" s="3"/>
      <c r="R25" s="3"/>
      <c r="S25" s="3"/>
      <c r="T25" s="3"/>
      <c r="U25" s="3"/>
      <c r="V25" s="3"/>
      <c r="W25" s="3"/>
      <c r="X25" s="3"/>
      <c r="Y25" s="3"/>
      <c r="Z25" s="3"/>
      <c r="AA25" s="3"/>
      <c r="AB25" s="3"/>
      <c r="AC25" s="3"/>
      <c r="AD25" s="3"/>
      <c r="AE25" s="3"/>
      <c r="AF25" s="3"/>
      <c r="AG25" s="3"/>
      <c r="AH25" s="3"/>
      <c r="AI25" s="7">
        <f t="shared" si="0"/>
        <v>55.645000000000003</v>
      </c>
    </row>
    <row r="26" spans="2:51" ht="16.5" thickTop="1" thickBot="1" x14ac:dyDescent="0.3">
      <c r="B26" s="4">
        <v>19</v>
      </c>
      <c r="C26" s="4" t="s">
        <v>54</v>
      </c>
      <c r="D26" s="3">
        <v>161.94999999999999</v>
      </c>
      <c r="E26" s="3">
        <v>112.04</v>
      </c>
      <c r="F26" s="3">
        <v>106.03</v>
      </c>
      <c r="G26" s="3">
        <v>151.05000000000001</v>
      </c>
      <c r="H26" s="3">
        <v>93.75</v>
      </c>
      <c r="I26" s="3">
        <v>75.45</v>
      </c>
      <c r="J26" s="3"/>
      <c r="K26" s="3"/>
      <c r="L26" s="3"/>
      <c r="M26" s="3"/>
      <c r="N26" s="3"/>
      <c r="O26" s="3"/>
      <c r="P26" s="3"/>
      <c r="Q26" s="3"/>
      <c r="R26" s="3"/>
      <c r="S26" s="3"/>
      <c r="T26" s="3"/>
      <c r="U26" s="3"/>
      <c r="V26" s="3"/>
      <c r="W26" s="3"/>
      <c r="X26" s="3"/>
      <c r="Y26" s="3"/>
      <c r="Z26" s="3"/>
      <c r="AA26" s="3"/>
      <c r="AB26" s="3"/>
      <c r="AC26" s="3"/>
      <c r="AD26" s="3"/>
      <c r="AE26" s="3"/>
      <c r="AF26" s="3"/>
      <c r="AG26" s="3"/>
      <c r="AH26" s="3"/>
      <c r="AI26" s="7">
        <f t="shared" si="0"/>
        <v>116.71166666666666</v>
      </c>
    </row>
    <row r="27" spans="2:51" ht="16.5" thickTop="1" thickBot="1" x14ac:dyDescent="0.3">
      <c r="B27" s="4">
        <v>20</v>
      </c>
      <c r="C27" s="4" t="s">
        <v>55</v>
      </c>
      <c r="D27" s="3">
        <v>124.79</v>
      </c>
      <c r="E27" s="3">
        <v>156.34</v>
      </c>
      <c r="F27" s="3">
        <v>109.34</v>
      </c>
      <c r="G27" s="3">
        <v>202.71</v>
      </c>
      <c r="H27" s="3">
        <v>110.46</v>
      </c>
      <c r="I27" s="3">
        <v>188.82</v>
      </c>
      <c r="J27" s="3"/>
      <c r="K27" s="3"/>
      <c r="L27" s="3"/>
      <c r="M27" s="3"/>
      <c r="N27" s="3"/>
      <c r="O27" s="3"/>
      <c r="P27" s="3"/>
      <c r="Q27" s="3"/>
      <c r="R27" s="3"/>
      <c r="S27" s="3"/>
      <c r="T27" s="3"/>
      <c r="U27" s="3"/>
      <c r="V27" s="3"/>
      <c r="W27" s="3"/>
      <c r="X27" s="3"/>
      <c r="Y27" s="3"/>
      <c r="Z27" s="3"/>
      <c r="AA27" s="3"/>
      <c r="AB27" s="3"/>
      <c r="AC27" s="3"/>
      <c r="AD27" s="3"/>
      <c r="AE27" s="3"/>
      <c r="AF27" s="3"/>
      <c r="AG27" s="3"/>
      <c r="AH27" s="3"/>
      <c r="AI27" s="7">
        <f t="shared" si="0"/>
        <v>148.74333333333334</v>
      </c>
    </row>
    <row r="28" spans="2:51" ht="16.5" thickTop="1" thickBot="1" x14ac:dyDescent="0.3">
      <c r="B28" s="4">
        <v>21</v>
      </c>
      <c r="C28" s="4" t="s">
        <v>56</v>
      </c>
      <c r="D28" s="3">
        <v>151.84</v>
      </c>
      <c r="E28" s="3">
        <v>234.33</v>
      </c>
      <c r="F28" s="3">
        <v>5.25</v>
      </c>
      <c r="G28" s="3">
        <v>142.68</v>
      </c>
      <c r="H28" s="3">
        <v>31.49</v>
      </c>
      <c r="I28" s="3">
        <v>133.36000000000001</v>
      </c>
      <c r="J28" s="3"/>
      <c r="K28" s="3"/>
      <c r="L28" s="3"/>
      <c r="M28" s="3"/>
      <c r="N28" s="3"/>
      <c r="O28" s="3"/>
      <c r="P28" s="3"/>
      <c r="Q28" s="3"/>
      <c r="R28" s="3"/>
      <c r="S28" s="3"/>
      <c r="T28" s="3"/>
      <c r="U28" s="3"/>
      <c r="V28" s="3"/>
      <c r="W28" s="3"/>
      <c r="X28" s="3"/>
      <c r="Y28" s="3"/>
      <c r="Z28" s="3"/>
      <c r="AA28" s="3"/>
      <c r="AB28" s="3"/>
      <c r="AC28" s="3"/>
      <c r="AD28" s="3"/>
      <c r="AE28" s="3"/>
      <c r="AF28" s="3"/>
      <c r="AG28" s="3"/>
      <c r="AH28" s="3"/>
      <c r="AI28" s="7">
        <f t="shared" si="0"/>
        <v>116.49166666666667</v>
      </c>
    </row>
    <row r="29" spans="2:51" ht="16.5" thickTop="1" thickBot="1" x14ac:dyDescent="0.3">
      <c r="B29" s="4">
        <v>22</v>
      </c>
      <c r="C29" s="4" t="s">
        <v>57</v>
      </c>
      <c r="D29" s="3">
        <v>94.58</v>
      </c>
      <c r="E29" s="3">
        <v>122.42</v>
      </c>
      <c r="F29" s="3">
        <v>100.34</v>
      </c>
      <c r="G29" s="3">
        <v>74.02</v>
      </c>
      <c r="H29" s="3">
        <v>60.77</v>
      </c>
      <c r="I29" s="3">
        <v>18.22</v>
      </c>
      <c r="J29" s="3"/>
      <c r="K29" s="3"/>
      <c r="L29" s="3"/>
      <c r="M29" s="3"/>
      <c r="N29" s="3"/>
      <c r="O29" s="3"/>
      <c r="P29" s="3"/>
      <c r="Q29" s="3"/>
      <c r="R29" s="3"/>
      <c r="S29" s="3"/>
      <c r="T29" s="3"/>
      <c r="U29" s="3"/>
      <c r="V29" s="3"/>
      <c r="W29" s="3"/>
      <c r="X29" s="3"/>
      <c r="Y29" s="3"/>
      <c r="Z29" s="3"/>
      <c r="AA29" s="3"/>
      <c r="AB29" s="3"/>
      <c r="AC29" s="3"/>
      <c r="AD29" s="3"/>
      <c r="AE29" s="3"/>
      <c r="AF29" s="3"/>
      <c r="AG29" s="3"/>
      <c r="AH29" s="3"/>
      <c r="AI29" s="7">
        <f t="shared" si="0"/>
        <v>78.391666666666666</v>
      </c>
    </row>
    <row r="30" spans="2:51" ht="16.5" thickTop="1" thickBot="1" x14ac:dyDescent="0.3">
      <c r="B30" s="4">
        <v>23</v>
      </c>
      <c r="C30" s="4" t="s">
        <v>58</v>
      </c>
      <c r="D30" s="3">
        <v>68.069999999999993</v>
      </c>
      <c r="E30" s="3">
        <v>51.11</v>
      </c>
      <c r="F30" s="3">
        <v>11.07</v>
      </c>
      <c r="G30" s="3">
        <v>47.2</v>
      </c>
      <c r="H30" s="3">
        <v>66.239999999999995</v>
      </c>
      <c r="I30" s="3">
        <v>12.27</v>
      </c>
      <c r="J30" s="3"/>
      <c r="K30" s="3"/>
      <c r="L30" s="3"/>
      <c r="M30" s="3"/>
      <c r="N30" s="3"/>
      <c r="O30" s="3"/>
      <c r="P30" s="3"/>
      <c r="Q30" s="3"/>
      <c r="R30" s="3"/>
      <c r="S30" s="3"/>
      <c r="T30" s="3"/>
      <c r="U30" s="3"/>
      <c r="V30" s="3"/>
      <c r="W30" s="3"/>
      <c r="X30" s="3"/>
      <c r="Y30" s="3"/>
      <c r="Z30" s="3"/>
      <c r="AA30" s="3"/>
      <c r="AB30" s="3"/>
      <c r="AC30" s="3"/>
      <c r="AD30" s="3"/>
      <c r="AE30" s="3"/>
      <c r="AF30" s="3"/>
      <c r="AG30" s="3"/>
      <c r="AH30" s="3"/>
      <c r="AI30" s="7">
        <f t="shared" si="0"/>
        <v>42.660000000000004</v>
      </c>
    </row>
    <row r="31" spans="2:51" ht="16.5" thickTop="1" thickBot="1" x14ac:dyDescent="0.3">
      <c r="B31" s="4">
        <v>24</v>
      </c>
      <c r="C31" s="4" t="s">
        <v>59</v>
      </c>
      <c r="D31" s="3">
        <v>107.58</v>
      </c>
      <c r="E31" s="3">
        <v>61.52</v>
      </c>
      <c r="F31" s="3">
        <v>94.75</v>
      </c>
      <c r="G31" s="3">
        <v>87.27</v>
      </c>
      <c r="H31" s="3">
        <v>84.32</v>
      </c>
      <c r="I31" s="3">
        <v>20.29</v>
      </c>
      <c r="J31" s="3"/>
      <c r="K31" s="3"/>
      <c r="L31" s="3"/>
      <c r="M31" s="3"/>
      <c r="N31" s="3"/>
      <c r="O31" s="3"/>
      <c r="P31" s="3"/>
      <c r="Q31" s="3"/>
      <c r="R31" s="3"/>
      <c r="S31" s="3"/>
      <c r="T31" s="3"/>
      <c r="U31" s="3"/>
      <c r="V31" s="3"/>
      <c r="W31" s="3"/>
      <c r="X31" s="3"/>
      <c r="Y31" s="3"/>
      <c r="Z31" s="3"/>
      <c r="AA31" s="3"/>
      <c r="AB31" s="3"/>
      <c r="AC31" s="3"/>
      <c r="AD31" s="3"/>
      <c r="AE31" s="3"/>
      <c r="AF31" s="3"/>
      <c r="AG31" s="3"/>
      <c r="AH31" s="3"/>
      <c r="AI31" s="7">
        <f t="shared" si="0"/>
        <v>75.954999999999998</v>
      </c>
    </row>
    <row r="32" spans="2:51" ht="16.5" thickTop="1" thickBot="1" x14ac:dyDescent="0.3">
      <c r="B32" s="43" t="s">
        <v>35</v>
      </c>
      <c r="C32" s="44"/>
      <c r="D32" s="7">
        <f t="shared" ref="D32:AI32" si="1">AVERAGE(D8:D31)</f>
        <v>92.842500000000015</v>
      </c>
      <c r="E32" s="7">
        <f t="shared" si="1"/>
        <v>77.609583333333319</v>
      </c>
      <c r="F32" s="7">
        <f t="shared" si="1"/>
        <v>48.397916666666653</v>
      </c>
      <c r="G32" s="7">
        <f t="shared" si="1"/>
        <v>61.799583333333338</v>
      </c>
      <c r="H32" s="7">
        <f t="shared" si="1"/>
        <v>41.318750000000001</v>
      </c>
      <c r="I32" s="7">
        <f t="shared" si="1"/>
        <v>31.470416666666662</v>
      </c>
      <c r="J32" s="7" t="e">
        <f t="shared" si="1"/>
        <v>#DIV/0!</v>
      </c>
      <c r="K32" s="7" t="e">
        <f t="shared" si="1"/>
        <v>#DIV/0!</v>
      </c>
      <c r="L32" s="7" t="e">
        <f t="shared" si="1"/>
        <v>#DIV/0!</v>
      </c>
      <c r="M32" s="7" t="e">
        <f t="shared" si="1"/>
        <v>#DIV/0!</v>
      </c>
      <c r="N32" s="7" t="e">
        <f t="shared" si="1"/>
        <v>#DIV/0!</v>
      </c>
      <c r="O32" s="7" t="e">
        <f t="shared" si="1"/>
        <v>#DIV/0!</v>
      </c>
      <c r="P32" s="7" t="e">
        <f t="shared" si="1"/>
        <v>#DIV/0!</v>
      </c>
      <c r="Q32" s="7" t="e">
        <f t="shared" si="1"/>
        <v>#DIV/0!</v>
      </c>
      <c r="R32" s="7" t="e">
        <f t="shared" si="1"/>
        <v>#DIV/0!</v>
      </c>
      <c r="S32" s="7" t="e">
        <f t="shared" si="1"/>
        <v>#DIV/0!</v>
      </c>
      <c r="T32" s="7" t="e">
        <f t="shared" si="1"/>
        <v>#DIV/0!</v>
      </c>
      <c r="U32" s="7" t="e">
        <f t="shared" si="1"/>
        <v>#DIV/0!</v>
      </c>
      <c r="V32" s="7" t="e">
        <f t="shared" si="1"/>
        <v>#DIV/0!</v>
      </c>
      <c r="W32" s="7" t="e">
        <f t="shared" si="1"/>
        <v>#DIV/0!</v>
      </c>
      <c r="X32" s="7" t="e">
        <f t="shared" si="1"/>
        <v>#DIV/0!</v>
      </c>
      <c r="Y32" s="7" t="e">
        <f t="shared" si="1"/>
        <v>#DIV/0!</v>
      </c>
      <c r="Z32" s="7" t="e">
        <f t="shared" si="1"/>
        <v>#DIV/0!</v>
      </c>
      <c r="AA32" s="7" t="e">
        <f t="shared" si="1"/>
        <v>#DIV/0!</v>
      </c>
      <c r="AB32" s="7" t="e">
        <f t="shared" si="1"/>
        <v>#DIV/0!</v>
      </c>
      <c r="AC32" s="7" t="e">
        <f t="shared" si="1"/>
        <v>#DIV/0!</v>
      </c>
      <c r="AD32" s="7" t="e">
        <f t="shared" si="1"/>
        <v>#DIV/0!</v>
      </c>
      <c r="AE32" s="7" t="e">
        <f t="shared" si="1"/>
        <v>#DIV/0!</v>
      </c>
      <c r="AF32" s="7" t="e">
        <f t="shared" si="1"/>
        <v>#DIV/0!</v>
      </c>
      <c r="AG32" s="7" t="e">
        <f t="shared" si="1"/>
        <v>#DIV/0!</v>
      </c>
      <c r="AH32" s="7" t="e">
        <f t="shared" si="1"/>
        <v>#DIV/0!</v>
      </c>
      <c r="AI32" s="7">
        <f t="shared" si="1"/>
        <v>58.90645833333334</v>
      </c>
    </row>
    <row r="33" spans="2:35" ht="15.75" thickTop="1" x14ac:dyDescent="0.25"/>
    <row r="35" spans="2:35" ht="15.75" thickBot="1" x14ac:dyDescent="0.3">
      <c r="B35" s="11" t="s">
        <v>61</v>
      </c>
      <c r="C35" s="11"/>
      <c r="D35" s="11"/>
      <c r="E35" s="11"/>
      <c r="F35" s="11"/>
      <c r="G35" s="11"/>
      <c r="H35" s="11"/>
      <c r="I35" s="11"/>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13.03</v>
      </c>
      <c r="E37" s="3">
        <v>19.670000000000002</v>
      </c>
      <c r="F37" s="3">
        <v>45.39</v>
      </c>
      <c r="G37" s="3">
        <v>19.100000000000001</v>
      </c>
      <c r="H37" s="3">
        <v>11.72</v>
      </c>
      <c r="I37" s="3">
        <v>2.42</v>
      </c>
      <c r="J37" s="3"/>
      <c r="K37" s="3"/>
      <c r="L37" s="3"/>
      <c r="M37" s="3"/>
      <c r="N37" s="3"/>
      <c r="O37" s="3"/>
      <c r="P37" s="3"/>
      <c r="Q37" s="3"/>
      <c r="R37" s="3"/>
      <c r="S37" s="3"/>
      <c r="T37" s="3"/>
      <c r="U37" s="3"/>
      <c r="V37" s="3"/>
      <c r="W37" s="3"/>
      <c r="X37" s="3"/>
      <c r="Y37" s="3"/>
      <c r="Z37" s="3"/>
      <c r="AA37" s="3"/>
      <c r="AB37" s="3"/>
      <c r="AC37" s="3"/>
      <c r="AD37" s="3"/>
      <c r="AE37" s="3"/>
      <c r="AF37" s="3"/>
      <c r="AG37" s="3"/>
      <c r="AH37" s="3"/>
      <c r="AI37" s="7">
        <f>AVERAGE(D37:AH37)</f>
        <v>18.555</v>
      </c>
    </row>
    <row r="38" spans="2:35" ht="16.5" thickTop="1" thickBot="1" x14ac:dyDescent="0.3">
      <c r="B38" s="4">
        <v>2</v>
      </c>
      <c r="C38" s="4" t="s">
        <v>37</v>
      </c>
      <c r="D38" s="3">
        <v>75.77</v>
      </c>
      <c r="E38" s="3">
        <v>24.42</v>
      </c>
      <c r="F38" s="3">
        <v>88.3</v>
      </c>
      <c r="G38" s="3">
        <v>5.0199999999999996</v>
      </c>
      <c r="H38" s="3">
        <v>12.22</v>
      </c>
      <c r="I38" s="3">
        <v>2.72</v>
      </c>
      <c r="J38" s="3"/>
      <c r="K38" s="3"/>
      <c r="L38" s="3"/>
      <c r="M38" s="3"/>
      <c r="N38" s="3"/>
      <c r="O38" s="3"/>
      <c r="P38" s="3"/>
      <c r="Q38" s="3"/>
      <c r="R38" s="3"/>
      <c r="S38" s="3"/>
      <c r="T38" s="3"/>
      <c r="U38" s="3"/>
      <c r="V38" s="3"/>
      <c r="W38" s="3"/>
      <c r="X38" s="3"/>
      <c r="Y38" s="3"/>
      <c r="Z38" s="3"/>
      <c r="AA38" s="3"/>
      <c r="AB38" s="3"/>
      <c r="AC38" s="3"/>
      <c r="AD38" s="3"/>
      <c r="AE38" s="3"/>
      <c r="AF38" s="3"/>
      <c r="AG38" s="3"/>
      <c r="AH38" s="3"/>
      <c r="AI38" s="7">
        <f t="shared" ref="AI38:AI60" si="2">AVERAGE(D38:AH38)</f>
        <v>34.741666666666667</v>
      </c>
    </row>
    <row r="39" spans="2:35" ht="16.5" thickTop="1" thickBot="1" x14ac:dyDescent="0.3">
      <c r="B39" s="4">
        <v>3</v>
      </c>
      <c r="C39" s="4" t="s">
        <v>38</v>
      </c>
      <c r="D39" s="3">
        <v>109.92</v>
      </c>
      <c r="E39" s="3">
        <v>8.93</v>
      </c>
      <c r="F39" s="3">
        <v>90.47</v>
      </c>
      <c r="G39" s="3">
        <v>5.55</v>
      </c>
      <c r="H39" s="3">
        <v>6.31</v>
      </c>
      <c r="I39" s="3">
        <v>2.27</v>
      </c>
      <c r="J39" s="3"/>
      <c r="K39" s="3"/>
      <c r="L39" s="3"/>
      <c r="M39" s="3"/>
      <c r="N39" s="3"/>
      <c r="O39" s="3"/>
      <c r="P39" s="3"/>
      <c r="Q39" s="3"/>
      <c r="R39" s="3"/>
      <c r="S39" s="3"/>
      <c r="T39" s="3"/>
      <c r="U39" s="3"/>
      <c r="V39" s="3"/>
      <c r="W39" s="3"/>
      <c r="X39" s="3"/>
      <c r="Y39" s="3"/>
      <c r="Z39" s="3"/>
      <c r="AA39" s="3"/>
      <c r="AB39" s="3"/>
      <c r="AC39" s="3"/>
      <c r="AD39" s="3"/>
      <c r="AE39" s="3"/>
      <c r="AF39" s="3"/>
      <c r="AG39" s="3"/>
      <c r="AH39" s="3"/>
      <c r="AI39" s="7">
        <f t="shared" si="2"/>
        <v>37.241666666666667</v>
      </c>
    </row>
    <row r="40" spans="2:35" ht="16.5" thickTop="1" thickBot="1" x14ac:dyDescent="0.3">
      <c r="B40" s="4">
        <v>4</v>
      </c>
      <c r="C40" s="4" t="s">
        <v>39</v>
      </c>
      <c r="D40" s="3">
        <v>115.81</v>
      </c>
      <c r="E40" s="3">
        <v>105.57</v>
      </c>
      <c r="F40" s="3">
        <v>5</v>
      </c>
      <c r="G40" s="3">
        <v>2.2799999999999998</v>
      </c>
      <c r="H40" s="3">
        <v>6.29</v>
      </c>
      <c r="I40" s="3">
        <v>2.17</v>
      </c>
      <c r="J40" s="3"/>
      <c r="K40" s="3"/>
      <c r="L40" s="3"/>
      <c r="M40" s="3"/>
      <c r="N40" s="3"/>
      <c r="O40" s="3"/>
      <c r="P40" s="3"/>
      <c r="Q40" s="3"/>
      <c r="R40" s="3"/>
      <c r="S40" s="3"/>
      <c r="T40" s="3"/>
      <c r="U40" s="3"/>
      <c r="V40" s="3"/>
      <c r="W40" s="3"/>
      <c r="X40" s="3"/>
      <c r="Y40" s="3"/>
      <c r="Z40" s="3"/>
      <c r="AA40" s="3"/>
      <c r="AB40" s="3"/>
      <c r="AC40" s="3"/>
      <c r="AD40" s="3"/>
      <c r="AE40" s="3"/>
      <c r="AF40" s="3"/>
      <c r="AG40" s="3"/>
      <c r="AH40" s="3"/>
      <c r="AI40" s="7">
        <f t="shared" si="2"/>
        <v>39.519999999999996</v>
      </c>
    </row>
    <row r="41" spans="2:35" ht="16.5" thickTop="1" thickBot="1" x14ac:dyDescent="0.3">
      <c r="B41" s="4">
        <v>5</v>
      </c>
      <c r="C41" s="4" t="s">
        <v>40</v>
      </c>
      <c r="D41" s="3">
        <v>10.43</v>
      </c>
      <c r="E41" s="3">
        <v>4.3499999999999996</v>
      </c>
      <c r="F41" s="3">
        <v>1.42</v>
      </c>
      <c r="G41" s="3">
        <v>2.2400000000000002</v>
      </c>
      <c r="H41" s="3">
        <v>6.2</v>
      </c>
      <c r="I41" s="3">
        <v>2.52</v>
      </c>
      <c r="J41" s="3"/>
      <c r="K41" s="3"/>
      <c r="L41" s="3"/>
      <c r="M41" s="3"/>
      <c r="N41" s="3"/>
      <c r="O41" s="3"/>
      <c r="P41" s="3"/>
      <c r="Q41" s="3"/>
      <c r="R41" s="3"/>
      <c r="S41" s="3"/>
      <c r="T41" s="3"/>
      <c r="U41" s="3"/>
      <c r="V41" s="3"/>
      <c r="W41" s="3"/>
      <c r="X41" s="3"/>
      <c r="Y41" s="3"/>
      <c r="Z41" s="3"/>
      <c r="AA41" s="3"/>
      <c r="AB41" s="3"/>
      <c r="AC41" s="3"/>
      <c r="AD41" s="3"/>
      <c r="AE41" s="3"/>
      <c r="AF41" s="3"/>
      <c r="AG41" s="3"/>
      <c r="AH41" s="3"/>
      <c r="AI41" s="7">
        <f t="shared" si="2"/>
        <v>4.5266666666666664</v>
      </c>
    </row>
    <row r="42" spans="2:35" ht="16.5" thickTop="1" thickBot="1" x14ac:dyDescent="0.3">
      <c r="B42" s="4">
        <v>6</v>
      </c>
      <c r="C42" s="4" t="s">
        <v>41</v>
      </c>
      <c r="D42" s="3">
        <v>30.5</v>
      </c>
      <c r="E42" s="3">
        <v>3.01</v>
      </c>
      <c r="F42" s="3">
        <v>10.07</v>
      </c>
      <c r="G42" s="3">
        <v>25.61</v>
      </c>
      <c r="H42" s="3">
        <v>9.51</v>
      </c>
      <c r="I42" s="3">
        <v>3.76</v>
      </c>
      <c r="J42" s="3"/>
      <c r="K42" s="3"/>
      <c r="L42" s="3"/>
      <c r="M42" s="3"/>
      <c r="N42" s="3"/>
      <c r="O42" s="3"/>
      <c r="P42" s="3"/>
      <c r="Q42" s="3"/>
      <c r="R42" s="3"/>
      <c r="S42" s="3"/>
      <c r="T42" s="3"/>
      <c r="U42" s="3"/>
      <c r="V42" s="3"/>
      <c r="W42" s="3"/>
      <c r="X42" s="3"/>
      <c r="Y42" s="3"/>
      <c r="Z42" s="3"/>
      <c r="AA42" s="3"/>
      <c r="AB42" s="3"/>
      <c r="AC42" s="3"/>
      <c r="AD42" s="3"/>
      <c r="AE42" s="3"/>
      <c r="AF42" s="3"/>
      <c r="AG42" s="3"/>
      <c r="AH42" s="3"/>
      <c r="AI42" s="7">
        <f t="shared" si="2"/>
        <v>13.743333333333334</v>
      </c>
    </row>
    <row r="43" spans="2:35" ht="16.5" thickTop="1" thickBot="1" x14ac:dyDescent="0.3">
      <c r="B43" s="4">
        <v>7</v>
      </c>
      <c r="C43" s="4" t="s">
        <v>42</v>
      </c>
      <c r="D43" s="3">
        <v>35.85</v>
      </c>
      <c r="E43" s="3">
        <v>40.92</v>
      </c>
      <c r="F43" s="3">
        <v>3.78</v>
      </c>
      <c r="G43" s="3">
        <v>11.64</v>
      </c>
      <c r="H43" s="3">
        <v>9.48</v>
      </c>
      <c r="I43" s="3">
        <v>4.34</v>
      </c>
      <c r="J43" s="3"/>
      <c r="K43" s="3"/>
      <c r="L43" s="3"/>
      <c r="M43" s="3"/>
      <c r="N43" s="3"/>
      <c r="O43" s="3"/>
      <c r="P43" s="3"/>
      <c r="Q43" s="3"/>
      <c r="R43" s="3"/>
      <c r="S43" s="3"/>
      <c r="T43" s="3"/>
      <c r="U43" s="3"/>
      <c r="V43" s="3"/>
      <c r="W43" s="3"/>
      <c r="X43" s="3"/>
      <c r="Y43" s="3"/>
      <c r="Z43" s="3"/>
      <c r="AA43" s="3"/>
      <c r="AB43" s="3"/>
      <c r="AC43" s="3"/>
      <c r="AD43" s="3"/>
      <c r="AE43" s="3"/>
      <c r="AF43" s="3"/>
      <c r="AG43" s="3"/>
      <c r="AH43" s="3"/>
      <c r="AI43" s="7">
        <f t="shared" si="2"/>
        <v>17.668333333333337</v>
      </c>
    </row>
    <row r="44" spans="2:35" ht="16.5" thickTop="1" thickBot="1" x14ac:dyDescent="0.3">
      <c r="B44" s="4">
        <v>8</v>
      </c>
      <c r="C44" s="4" t="s">
        <v>43</v>
      </c>
      <c r="D44" s="3">
        <v>16.62</v>
      </c>
      <c r="E44" s="3">
        <v>6.31</v>
      </c>
      <c r="F44" s="3">
        <v>14.66</v>
      </c>
      <c r="G44" s="3">
        <v>12.46</v>
      </c>
      <c r="H44" s="3">
        <v>20.88</v>
      </c>
      <c r="I44" s="3">
        <v>4.2</v>
      </c>
      <c r="J44" s="3"/>
      <c r="K44" s="3"/>
      <c r="L44" s="3"/>
      <c r="M44" s="3"/>
      <c r="N44" s="3"/>
      <c r="O44" s="3"/>
      <c r="P44" s="3"/>
      <c r="Q44" s="3"/>
      <c r="R44" s="3"/>
      <c r="S44" s="3"/>
      <c r="T44" s="3"/>
      <c r="U44" s="3"/>
      <c r="V44" s="3"/>
      <c r="W44" s="3"/>
      <c r="X44" s="3"/>
      <c r="Y44" s="3"/>
      <c r="Z44" s="3"/>
      <c r="AA44" s="3"/>
      <c r="AB44" s="3"/>
      <c r="AC44" s="3"/>
      <c r="AD44" s="3"/>
      <c r="AE44" s="3"/>
      <c r="AF44" s="3"/>
      <c r="AG44" s="3"/>
      <c r="AH44" s="3"/>
      <c r="AI44" s="7">
        <f t="shared" si="2"/>
        <v>12.521666666666668</v>
      </c>
    </row>
    <row r="45" spans="2:35" ht="16.5" thickTop="1" thickBot="1" x14ac:dyDescent="0.3">
      <c r="B45" s="4">
        <v>9</v>
      </c>
      <c r="C45" s="4" t="s">
        <v>44</v>
      </c>
      <c r="D45" s="3">
        <v>142.97999999999999</v>
      </c>
      <c r="E45" s="3">
        <v>1.57</v>
      </c>
      <c r="F45" s="3">
        <v>1.4</v>
      </c>
      <c r="G45" s="3">
        <v>19.18</v>
      </c>
      <c r="H45" s="3">
        <v>6.36</v>
      </c>
      <c r="I45" s="3">
        <v>4.9400000000000004</v>
      </c>
      <c r="J45" s="3"/>
      <c r="K45" s="3"/>
      <c r="L45" s="3"/>
      <c r="M45" s="3"/>
      <c r="N45" s="3"/>
      <c r="O45" s="3"/>
      <c r="P45" s="3"/>
      <c r="Q45" s="3"/>
      <c r="R45" s="3"/>
      <c r="S45" s="3"/>
      <c r="T45" s="3"/>
      <c r="U45" s="3"/>
      <c r="V45" s="3"/>
      <c r="W45" s="3"/>
      <c r="X45" s="3"/>
      <c r="Y45" s="3"/>
      <c r="Z45" s="3"/>
      <c r="AA45" s="3"/>
      <c r="AB45" s="3"/>
      <c r="AC45" s="3"/>
      <c r="AD45" s="3"/>
      <c r="AE45" s="3"/>
      <c r="AF45" s="3"/>
      <c r="AG45" s="3"/>
      <c r="AH45" s="3"/>
      <c r="AI45" s="7">
        <f t="shared" si="2"/>
        <v>29.405000000000001</v>
      </c>
    </row>
    <row r="46" spans="2:35" ht="16.5" thickTop="1" thickBot="1" x14ac:dyDescent="0.3">
      <c r="B46" s="4">
        <v>10</v>
      </c>
      <c r="C46" s="4" t="s">
        <v>45</v>
      </c>
      <c r="D46" s="3">
        <v>15.42</v>
      </c>
      <c r="E46" s="3">
        <v>8.83</v>
      </c>
      <c r="F46" s="3">
        <v>2.88</v>
      </c>
      <c r="G46" s="3">
        <v>14.7</v>
      </c>
      <c r="H46" s="3">
        <v>6.36</v>
      </c>
      <c r="I46" s="3">
        <v>4.7699999999999996</v>
      </c>
      <c r="J46" s="3"/>
      <c r="K46" s="3"/>
      <c r="L46" s="3"/>
      <c r="M46" s="3"/>
      <c r="N46" s="3"/>
      <c r="O46" s="3"/>
      <c r="P46" s="3"/>
      <c r="Q46" s="3"/>
      <c r="R46" s="3"/>
      <c r="S46" s="3"/>
      <c r="T46" s="3"/>
      <c r="U46" s="3"/>
      <c r="V46" s="3"/>
      <c r="W46" s="3"/>
      <c r="X46" s="3"/>
      <c r="Y46" s="3"/>
      <c r="Z46" s="3"/>
      <c r="AA46" s="3"/>
      <c r="AB46" s="3"/>
      <c r="AC46" s="3"/>
      <c r="AD46" s="3"/>
      <c r="AE46" s="3"/>
      <c r="AF46" s="3"/>
      <c r="AG46" s="3"/>
      <c r="AH46" s="3"/>
      <c r="AI46" s="7">
        <f t="shared" si="2"/>
        <v>8.8266666666666662</v>
      </c>
    </row>
    <row r="47" spans="2:35" ht="16.5" thickTop="1" thickBot="1" x14ac:dyDescent="0.3">
      <c r="B47" s="4">
        <v>11</v>
      </c>
      <c r="C47" s="4" t="s">
        <v>46</v>
      </c>
      <c r="D47" s="3">
        <v>24.41</v>
      </c>
      <c r="E47" s="3">
        <v>14.08</v>
      </c>
      <c r="F47" s="3">
        <v>2.3199999999999998</v>
      </c>
      <c r="G47" s="3">
        <v>2.97</v>
      </c>
      <c r="H47" s="3">
        <v>6.23</v>
      </c>
      <c r="I47" s="3">
        <v>4.34</v>
      </c>
      <c r="J47" s="3"/>
      <c r="K47" s="3"/>
      <c r="L47" s="3"/>
      <c r="M47" s="3"/>
      <c r="N47" s="3"/>
      <c r="O47" s="3"/>
      <c r="P47" s="3"/>
      <c r="Q47" s="3"/>
      <c r="R47" s="3"/>
      <c r="S47" s="3"/>
      <c r="T47" s="3"/>
      <c r="U47" s="3"/>
      <c r="V47" s="3"/>
      <c r="W47" s="3"/>
      <c r="X47" s="3"/>
      <c r="Y47" s="3"/>
      <c r="Z47" s="3"/>
      <c r="AA47" s="3"/>
      <c r="AB47" s="3"/>
      <c r="AC47" s="3"/>
      <c r="AD47" s="3"/>
      <c r="AE47" s="3"/>
      <c r="AF47" s="3"/>
      <c r="AG47" s="3"/>
      <c r="AH47" s="3"/>
      <c r="AI47" s="7">
        <f t="shared" si="2"/>
        <v>9.0583333333333353</v>
      </c>
    </row>
    <row r="48" spans="2:35" ht="16.5" thickTop="1" thickBot="1" x14ac:dyDescent="0.3">
      <c r="B48" s="4">
        <v>12</v>
      </c>
      <c r="C48" s="4" t="s">
        <v>47</v>
      </c>
      <c r="D48" s="3">
        <v>3.53</v>
      </c>
      <c r="E48" s="3">
        <v>2.93</v>
      </c>
      <c r="F48" s="3">
        <v>1.24</v>
      </c>
      <c r="G48" s="3">
        <v>2.5499999999999998</v>
      </c>
      <c r="H48" s="3">
        <v>6.16</v>
      </c>
      <c r="I48" s="3">
        <v>4.2</v>
      </c>
      <c r="J48" s="3"/>
      <c r="K48" s="3"/>
      <c r="L48" s="3"/>
      <c r="M48" s="3"/>
      <c r="N48" s="3"/>
      <c r="O48" s="3"/>
      <c r="P48" s="3"/>
      <c r="Q48" s="3"/>
      <c r="R48" s="3"/>
      <c r="S48" s="3"/>
      <c r="T48" s="3"/>
      <c r="U48" s="3"/>
      <c r="V48" s="3"/>
      <c r="W48" s="3"/>
      <c r="X48" s="3"/>
      <c r="Y48" s="3"/>
      <c r="Z48" s="3"/>
      <c r="AA48" s="3"/>
      <c r="AB48" s="3"/>
      <c r="AC48" s="3"/>
      <c r="AD48" s="3"/>
      <c r="AE48" s="3"/>
      <c r="AF48" s="3"/>
      <c r="AG48" s="3"/>
      <c r="AH48" s="3"/>
      <c r="AI48" s="7">
        <f t="shared" si="2"/>
        <v>3.4350000000000001</v>
      </c>
    </row>
    <row r="49" spans="2:35" ht="16.5" thickTop="1" thickBot="1" x14ac:dyDescent="0.3">
      <c r="B49" s="4">
        <v>13</v>
      </c>
      <c r="C49" s="4" t="s">
        <v>48</v>
      </c>
      <c r="D49" s="3">
        <v>3.53</v>
      </c>
      <c r="E49" s="3">
        <v>2.76</v>
      </c>
      <c r="F49" s="3">
        <v>0.68</v>
      </c>
      <c r="G49" s="3">
        <v>6.05</v>
      </c>
      <c r="H49" s="3">
        <v>6.16</v>
      </c>
      <c r="I49" s="3">
        <v>5.85</v>
      </c>
      <c r="J49" s="3"/>
      <c r="K49" s="3"/>
      <c r="L49" s="3"/>
      <c r="M49" s="3"/>
      <c r="N49" s="3"/>
      <c r="O49" s="3"/>
      <c r="P49" s="3"/>
      <c r="Q49" s="3"/>
      <c r="R49" s="3"/>
      <c r="S49" s="3"/>
      <c r="T49" s="3"/>
      <c r="U49" s="3"/>
      <c r="V49" s="3"/>
      <c r="W49" s="3"/>
      <c r="X49" s="3"/>
      <c r="Y49" s="3"/>
      <c r="Z49" s="3"/>
      <c r="AA49" s="3"/>
      <c r="AB49" s="3"/>
      <c r="AC49" s="3"/>
      <c r="AD49" s="3"/>
      <c r="AE49" s="3"/>
      <c r="AF49" s="3"/>
      <c r="AG49" s="3"/>
      <c r="AH49" s="3"/>
      <c r="AI49" s="7">
        <f t="shared" si="2"/>
        <v>4.1716666666666669</v>
      </c>
    </row>
    <row r="50" spans="2:35" ht="16.5" thickTop="1" thickBot="1" x14ac:dyDescent="0.3">
      <c r="B50" s="4">
        <v>14</v>
      </c>
      <c r="C50" s="4" t="s">
        <v>49</v>
      </c>
      <c r="D50" s="3">
        <v>5.84</v>
      </c>
      <c r="E50" s="3">
        <v>2.6</v>
      </c>
      <c r="F50" s="3">
        <v>0.68</v>
      </c>
      <c r="G50" s="3">
        <v>0.73</v>
      </c>
      <c r="H50" s="3">
        <v>6.16</v>
      </c>
      <c r="I50" s="3">
        <v>5.35</v>
      </c>
      <c r="J50" s="3"/>
      <c r="K50" s="3"/>
      <c r="L50" s="3"/>
      <c r="M50" s="3"/>
      <c r="N50" s="3"/>
      <c r="O50" s="3"/>
      <c r="P50" s="3"/>
      <c r="Q50" s="3"/>
      <c r="R50" s="3"/>
      <c r="S50" s="3"/>
      <c r="T50" s="3"/>
      <c r="U50" s="3"/>
      <c r="V50" s="3"/>
      <c r="W50" s="3"/>
      <c r="X50" s="3"/>
      <c r="Y50" s="3"/>
      <c r="Z50" s="3"/>
      <c r="AA50" s="3"/>
      <c r="AB50" s="3"/>
      <c r="AC50" s="3"/>
      <c r="AD50" s="3"/>
      <c r="AE50" s="3"/>
      <c r="AF50" s="3"/>
      <c r="AG50" s="3"/>
      <c r="AH50" s="3"/>
      <c r="AI50" s="7">
        <f t="shared" si="2"/>
        <v>3.56</v>
      </c>
    </row>
    <row r="51" spans="2:35" ht="16.5" thickTop="1" thickBot="1" x14ac:dyDescent="0.3">
      <c r="B51" s="4">
        <v>15</v>
      </c>
      <c r="C51" s="4" t="s">
        <v>50</v>
      </c>
      <c r="D51" s="3">
        <v>3.37</v>
      </c>
      <c r="E51" s="3">
        <v>22.37</v>
      </c>
      <c r="F51" s="3">
        <v>0.68</v>
      </c>
      <c r="G51" s="3">
        <v>0.68</v>
      </c>
      <c r="H51" s="3">
        <v>6.16</v>
      </c>
      <c r="I51" s="3">
        <v>5.57</v>
      </c>
      <c r="J51" s="3"/>
      <c r="K51" s="3"/>
      <c r="L51" s="3"/>
      <c r="M51" s="3"/>
      <c r="N51" s="3"/>
      <c r="O51" s="3"/>
      <c r="P51" s="3"/>
      <c r="Q51" s="3"/>
      <c r="R51" s="3"/>
      <c r="S51" s="3"/>
      <c r="T51" s="3"/>
      <c r="U51" s="3"/>
      <c r="V51" s="3"/>
      <c r="W51" s="3"/>
      <c r="X51" s="3"/>
      <c r="Y51" s="3"/>
      <c r="Z51" s="3"/>
      <c r="AA51" s="3"/>
      <c r="AB51" s="3"/>
      <c r="AC51" s="3"/>
      <c r="AD51" s="3"/>
      <c r="AE51" s="3"/>
      <c r="AF51" s="3"/>
      <c r="AG51" s="3"/>
      <c r="AH51" s="3"/>
      <c r="AI51" s="7">
        <f t="shared" si="2"/>
        <v>6.4716666666666676</v>
      </c>
    </row>
    <row r="52" spans="2:35" ht="16.5" thickTop="1" thickBot="1" x14ac:dyDescent="0.3">
      <c r="B52" s="4">
        <v>16</v>
      </c>
      <c r="C52" s="4" t="s">
        <v>51</v>
      </c>
      <c r="D52" s="3">
        <v>26.24</v>
      </c>
      <c r="E52" s="3">
        <v>7.06</v>
      </c>
      <c r="F52" s="3">
        <v>0.68</v>
      </c>
      <c r="G52" s="3">
        <v>0.78</v>
      </c>
      <c r="H52" s="3">
        <v>6.16</v>
      </c>
      <c r="I52" s="3">
        <v>4.2</v>
      </c>
      <c r="J52" s="3"/>
      <c r="K52" s="3"/>
      <c r="L52" s="3"/>
      <c r="M52" s="3"/>
      <c r="N52" s="3"/>
      <c r="O52" s="3"/>
      <c r="P52" s="3"/>
      <c r="Q52" s="3"/>
      <c r="R52" s="3"/>
      <c r="S52" s="3"/>
      <c r="T52" s="3"/>
      <c r="U52" s="3"/>
      <c r="V52" s="3"/>
      <c r="W52" s="3"/>
      <c r="X52" s="3"/>
      <c r="Y52" s="3"/>
      <c r="Z52" s="3"/>
      <c r="AA52" s="3"/>
      <c r="AB52" s="3"/>
      <c r="AC52" s="3"/>
      <c r="AD52" s="3"/>
      <c r="AE52" s="3"/>
      <c r="AF52" s="3"/>
      <c r="AG52" s="3"/>
      <c r="AH52" s="3"/>
      <c r="AI52" s="7">
        <f t="shared" si="2"/>
        <v>7.5200000000000005</v>
      </c>
    </row>
    <row r="53" spans="2:35" ht="16.5" thickTop="1" thickBot="1" x14ac:dyDescent="0.3">
      <c r="B53" s="4">
        <v>17</v>
      </c>
      <c r="C53" s="4" t="s">
        <v>52</v>
      </c>
      <c r="D53" s="3">
        <v>80.150000000000006</v>
      </c>
      <c r="E53" s="3">
        <v>3.5</v>
      </c>
      <c r="F53" s="3">
        <v>1.45</v>
      </c>
      <c r="G53" s="3">
        <v>1.26</v>
      </c>
      <c r="H53" s="3">
        <v>6.25</v>
      </c>
      <c r="I53" s="3">
        <v>20.74</v>
      </c>
      <c r="J53" s="3"/>
      <c r="K53" s="3"/>
      <c r="L53" s="3"/>
      <c r="M53" s="3"/>
      <c r="N53" s="3"/>
      <c r="O53" s="3"/>
      <c r="P53" s="3"/>
      <c r="Q53" s="3"/>
      <c r="R53" s="3"/>
      <c r="S53" s="3"/>
      <c r="T53" s="3"/>
      <c r="U53" s="3"/>
      <c r="V53" s="3"/>
      <c r="W53" s="3"/>
      <c r="X53" s="3"/>
      <c r="Y53" s="3"/>
      <c r="Z53" s="3"/>
      <c r="AA53" s="3"/>
      <c r="AB53" s="3"/>
      <c r="AC53" s="3"/>
      <c r="AD53" s="3"/>
      <c r="AE53" s="3"/>
      <c r="AF53" s="3"/>
      <c r="AG53" s="3"/>
      <c r="AH53" s="3"/>
      <c r="AI53" s="7">
        <f t="shared" si="2"/>
        <v>18.891666666666669</v>
      </c>
    </row>
    <row r="54" spans="2:35" ht="16.5" thickTop="1" thickBot="1" x14ac:dyDescent="0.3">
      <c r="B54" s="4">
        <v>18</v>
      </c>
      <c r="C54" s="4" t="s">
        <v>53</v>
      </c>
      <c r="D54" s="3">
        <v>84.42</v>
      </c>
      <c r="E54" s="3">
        <v>1.4</v>
      </c>
      <c r="F54" s="3">
        <v>19.23</v>
      </c>
      <c r="G54" s="3">
        <v>20.350000000000001</v>
      </c>
      <c r="H54" s="3">
        <v>20.72</v>
      </c>
      <c r="I54" s="3">
        <v>22.87</v>
      </c>
      <c r="J54" s="3"/>
      <c r="K54" s="3"/>
      <c r="L54" s="3"/>
      <c r="M54" s="3"/>
      <c r="N54" s="3"/>
      <c r="O54" s="3"/>
      <c r="P54" s="3"/>
      <c r="Q54" s="3"/>
      <c r="R54" s="3"/>
      <c r="S54" s="3"/>
      <c r="T54" s="3"/>
      <c r="U54" s="3"/>
      <c r="V54" s="3"/>
      <c r="W54" s="3"/>
      <c r="X54" s="3"/>
      <c r="Y54" s="3"/>
      <c r="Z54" s="3"/>
      <c r="AA54" s="3"/>
      <c r="AB54" s="3"/>
      <c r="AC54" s="3"/>
      <c r="AD54" s="3"/>
      <c r="AE54" s="3"/>
      <c r="AF54" s="3"/>
      <c r="AG54" s="3"/>
      <c r="AH54" s="3"/>
      <c r="AI54" s="7">
        <f t="shared" si="2"/>
        <v>28.165000000000003</v>
      </c>
    </row>
    <row r="55" spans="2:35" ht="16.5" thickTop="1" thickBot="1" x14ac:dyDescent="0.3">
      <c r="B55" s="4">
        <v>19</v>
      </c>
      <c r="C55" s="4" t="s">
        <v>54</v>
      </c>
      <c r="D55" s="3">
        <v>25.22</v>
      </c>
      <c r="E55" s="3">
        <v>5.91</v>
      </c>
      <c r="F55" s="3">
        <v>27.71</v>
      </c>
      <c r="G55" s="3">
        <v>29.79</v>
      </c>
      <c r="H55" s="3">
        <v>21.56</v>
      </c>
      <c r="I55" s="3">
        <v>58.09</v>
      </c>
      <c r="J55" s="3"/>
      <c r="K55" s="3"/>
      <c r="L55" s="3"/>
      <c r="M55" s="3"/>
      <c r="N55" s="3"/>
      <c r="O55" s="3"/>
      <c r="P55" s="3"/>
      <c r="Q55" s="3"/>
      <c r="R55" s="3"/>
      <c r="S55" s="3"/>
      <c r="T55" s="3"/>
      <c r="U55" s="3"/>
      <c r="V55" s="3"/>
      <c r="W55" s="3"/>
      <c r="X55" s="3"/>
      <c r="Y55" s="3"/>
      <c r="Z55" s="3"/>
      <c r="AA55" s="3"/>
      <c r="AB55" s="3"/>
      <c r="AC55" s="3"/>
      <c r="AD55" s="3"/>
      <c r="AE55" s="3"/>
      <c r="AF55" s="3"/>
      <c r="AG55" s="3"/>
      <c r="AH55" s="3"/>
      <c r="AI55" s="7">
        <f t="shared" si="2"/>
        <v>28.046666666666667</v>
      </c>
    </row>
    <row r="56" spans="2:35" ht="16.5" thickTop="1" thickBot="1" x14ac:dyDescent="0.3">
      <c r="B56" s="4">
        <v>20</v>
      </c>
      <c r="C56" s="4" t="s">
        <v>55</v>
      </c>
      <c r="D56" s="3">
        <v>6.05</v>
      </c>
      <c r="E56" s="3">
        <v>120.36</v>
      </c>
      <c r="F56" s="3">
        <v>25.47</v>
      </c>
      <c r="G56" s="3">
        <v>156.07</v>
      </c>
      <c r="H56" s="3">
        <v>28.46</v>
      </c>
      <c r="I56" s="3">
        <v>145.38</v>
      </c>
      <c r="J56" s="3"/>
      <c r="K56" s="3"/>
      <c r="L56" s="3"/>
      <c r="M56" s="3"/>
      <c r="N56" s="3"/>
      <c r="O56" s="3"/>
      <c r="P56" s="3"/>
      <c r="Q56" s="3"/>
      <c r="R56" s="3"/>
      <c r="S56" s="3"/>
      <c r="T56" s="3"/>
      <c r="U56" s="3"/>
      <c r="V56" s="3"/>
      <c r="W56" s="3"/>
      <c r="X56" s="3"/>
      <c r="Y56" s="3"/>
      <c r="Z56" s="3"/>
      <c r="AA56" s="3"/>
      <c r="AB56" s="3"/>
      <c r="AC56" s="3"/>
      <c r="AD56" s="3"/>
      <c r="AE56" s="3"/>
      <c r="AF56" s="3"/>
      <c r="AG56" s="3"/>
      <c r="AH56" s="3"/>
      <c r="AI56" s="7">
        <f t="shared" si="2"/>
        <v>80.298333333333332</v>
      </c>
    </row>
    <row r="57" spans="2:35" ht="16.5" thickTop="1" thickBot="1" x14ac:dyDescent="0.3">
      <c r="B57" s="4">
        <v>21</v>
      </c>
      <c r="C57" s="4" t="s">
        <v>56</v>
      </c>
      <c r="D57" s="3">
        <v>33.21</v>
      </c>
      <c r="E57" s="3">
        <v>180.41</v>
      </c>
      <c r="F57" s="3">
        <v>1.4</v>
      </c>
      <c r="G57" s="3">
        <v>38.049999999999997</v>
      </c>
      <c r="H57" s="3">
        <v>8.4</v>
      </c>
      <c r="I57" s="3">
        <v>102.68</v>
      </c>
      <c r="J57" s="3"/>
      <c r="K57" s="3"/>
      <c r="L57" s="3"/>
      <c r="M57" s="3"/>
      <c r="N57" s="3"/>
      <c r="O57" s="3"/>
      <c r="P57" s="3"/>
      <c r="Q57" s="3"/>
      <c r="R57" s="3"/>
      <c r="S57" s="3"/>
      <c r="T57" s="3"/>
      <c r="U57" s="3"/>
      <c r="V57" s="3"/>
      <c r="W57" s="3"/>
      <c r="X57" s="3"/>
      <c r="Y57" s="3"/>
      <c r="Z57" s="3"/>
      <c r="AA57" s="3"/>
      <c r="AB57" s="3"/>
      <c r="AC57" s="3"/>
      <c r="AD57" s="3"/>
      <c r="AE57" s="3"/>
      <c r="AF57" s="3"/>
      <c r="AG57" s="3"/>
      <c r="AH57" s="3"/>
      <c r="AI57" s="7">
        <f t="shared" si="2"/>
        <v>60.691666666666663</v>
      </c>
    </row>
    <row r="58" spans="2:35" ht="16.5" thickTop="1" thickBot="1" x14ac:dyDescent="0.3">
      <c r="B58" s="4">
        <v>22</v>
      </c>
      <c r="C58" s="4" t="s">
        <v>57</v>
      </c>
      <c r="D58" s="3">
        <v>17.04</v>
      </c>
      <c r="E58" s="3">
        <v>32.65</v>
      </c>
      <c r="F58" s="3">
        <v>19.88</v>
      </c>
      <c r="G58" s="3">
        <v>19.739999999999998</v>
      </c>
      <c r="H58" s="3">
        <v>16.21</v>
      </c>
      <c r="I58" s="3">
        <v>4.8600000000000003</v>
      </c>
      <c r="J58" s="3"/>
      <c r="K58" s="3"/>
      <c r="L58" s="3"/>
      <c r="M58" s="3"/>
      <c r="N58" s="3"/>
      <c r="O58" s="3"/>
      <c r="P58" s="3"/>
      <c r="Q58" s="3"/>
      <c r="R58" s="3"/>
      <c r="S58" s="3"/>
      <c r="T58" s="3"/>
      <c r="U58" s="3"/>
      <c r="V58" s="3"/>
      <c r="W58" s="3"/>
      <c r="X58" s="3"/>
      <c r="Y58" s="3"/>
      <c r="Z58" s="3"/>
      <c r="AA58" s="3"/>
      <c r="AB58" s="3"/>
      <c r="AC58" s="3"/>
      <c r="AD58" s="3"/>
      <c r="AE58" s="3"/>
      <c r="AF58" s="3"/>
      <c r="AG58" s="3"/>
      <c r="AH58" s="3"/>
      <c r="AI58" s="7">
        <f t="shared" si="2"/>
        <v>18.396666666666665</v>
      </c>
    </row>
    <row r="59" spans="2:35" ht="16.5" thickTop="1" thickBot="1" x14ac:dyDescent="0.3">
      <c r="B59" s="4">
        <v>23</v>
      </c>
      <c r="C59" s="4" t="s">
        <v>58</v>
      </c>
      <c r="D59" s="3">
        <v>18.149999999999999</v>
      </c>
      <c r="E59" s="3">
        <v>13.63</v>
      </c>
      <c r="F59" s="3">
        <v>2.95</v>
      </c>
      <c r="G59" s="3">
        <v>12.59</v>
      </c>
      <c r="H59" s="3">
        <v>17.670000000000002</v>
      </c>
      <c r="I59" s="3">
        <v>3.27</v>
      </c>
      <c r="J59" s="3"/>
      <c r="K59" s="3"/>
      <c r="L59" s="3"/>
      <c r="M59" s="3"/>
      <c r="N59" s="3"/>
      <c r="O59" s="3"/>
      <c r="P59" s="3"/>
      <c r="Q59" s="3"/>
      <c r="R59" s="3"/>
      <c r="S59" s="3"/>
      <c r="T59" s="3"/>
      <c r="U59" s="3"/>
      <c r="V59" s="3"/>
      <c r="W59" s="3"/>
      <c r="X59" s="3"/>
      <c r="Y59" s="3"/>
      <c r="Z59" s="3"/>
      <c r="AA59" s="3"/>
      <c r="AB59" s="3"/>
      <c r="AC59" s="3"/>
      <c r="AD59" s="3"/>
      <c r="AE59" s="3"/>
      <c r="AF59" s="3"/>
      <c r="AG59" s="3"/>
      <c r="AH59" s="3"/>
      <c r="AI59" s="7">
        <f t="shared" si="2"/>
        <v>11.376666666666667</v>
      </c>
    </row>
    <row r="60" spans="2:35" ht="16.5" thickTop="1" thickBot="1" x14ac:dyDescent="0.3">
      <c r="B60" s="4">
        <v>24</v>
      </c>
      <c r="C60" s="4" t="s">
        <v>59</v>
      </c>
      <c r="D60" s="3">
        <v>26.77</v>
      </c>
      <c r="E60" s="3">
        <v>8.6199999999999992</v>
      </c>
      <c r="F60" s="3">
        <v>22.81</v>
      </c>
      <c r="G60" s="3">
        <v>23.27</v>
      </c>
      <c r="H60" s="3">
        <v>17.72</v>
      </c>
      <c r="I60" s="3">
        <v>5.41</v>
      </c>
      <c r="J60" s="3"/>
      <c r="K60" s="3"/>
      <c r="L60" s="3"/>
      <c r="M60" s="3"/>
      <c r="N60" s="3"/>
      <c r="O60" s="3"/>
      <c r="P60" s="3"/>
      <c r="Q60" s="3"/>
      <c r="R60" s="3"/>
      <c r="S60" s="3"/>
      <c r="T60" s="3"/>
      <c r="U60" s="3"/>
      <c r="V60" s="3"/>
      <c r="W60" s="3"/>
      <c r="X60" s="3"/>
      <c r="Y60" s="3"/>
      <c r="Z60" s="3"/>
      <c r="AA60" s="3"/>
      <c r="AB60" s="3"/>
      <c r="AC60" s="3"/>
      <c r="AD60" s="3"/>
      <c r="AE60" s="3"/>
      <c r="AF60" s="3"/>
      <c r="AG60" s="3"/>
      <c r="AH60" s="3"/>
      <c r="AI60" s="7">
        <f t="shared" si="2"/>
        <v>17.433333333333334</v>
      </c>
    </row>
    <row r="61" spans="2:35" ht="16.5" thickTop="1" thickBot="1" x14ac:dyDescent="0.3">
      <c r="B61" s="43" t="s">
        <v>35</v>
      </c>
      <c r="C61" s="44"/>
      <c r="D61" s="7">
        <f t="shared" ref="D61:AI61" si="3">AVERAGE(D37:D60)</f>
        <v>38.510833333333323</v>
      </c>
      <c r="E61" s="7">
        <f t="shared" si="3"/>
        <v>26.744166666666668</v>
      </c>
      <c r="F61" s="7">
        <f t="shared" si="3"/>
        <v>16.272916666666664</v>
      </c>
      <c r="G61" s="7">
        <f t="shared" si="3"/>
        <v>18.0275</v>
      </c>
      <c r="H61" s="7">
        <f t="shared" si="3"/>
        <v>11.222916666666668</v>
      </c>
      <c r="I61" s="7">
        <f t="shared" si="3"/>
        <v>17.788333333333338</v>
      </c>
      <c r="J61" s="7" t="e">
        <f t="shared" si="3"/>
        <v>#DIV/0!</v>
      </c>
      <c r="K61" s="7" t="e">
        <f t="shared" si="3"/>
        <v>#DIV/0!</v>
      </c>
      <c r="L61" s="7" t="e">
        <f t="shared" si="3"/>
        <v>#DIV/0!</v>
      </c>
      <c r="M61" s="7" t="e">
        <f t="shared" si="3"/>
        <v>#DIV/0!</v>
      </c>
      <c r="N61" s="7" t="e">
        <f t="shared" si="3"/>
        <v>#DIV/0!</v>
      </c>
      <c r="O61" s="7" t="e">
        <f t="shared" si="3"/>
        <v>#DIV/0!</v>
      </c>
      <c r="P61" s="7" t="e">
        <f t="shared" si="3"/>
        <v>#DIV/0!</v>
      </c>
      <c r="Q61" s="7" t="e">
        <f t="shared" si="3"/>
        <v>#DIV/0!</v>
      </c>
      <c r="R61" s="7" t="e">
        <f t="shared" si="3"/>
        <v>#DIV/0!</v>
      </c>
      <c r="S61" s="7" t="e">
        <f t="shared" si="3"/>
        <v>#DIV/0!</v>
      </c>
      <c r="T61" s="7" t="e">
        <f t="shared" si="3"/>
        <v>#DIV/0!</v>
      </c>
      <c r="U61" s="7" t="e">
        <f t="shared" si="3"/>
        <v>#DIV/0!</v>
      </c>
      <c r="V61" s="7" t="e">
        <f t="shared" si="3"/>
        <v>#DIV/0!</v>
      </c>
      <c r="W61" s="7" t="e">
        <f t="shared" si="3"/>
        <v>#DIV/0!</v>
      </c>
      <c r="X61" s="7" t="e">
        <f t="shared" si="3"/>
        <v>#DIV/0!</v>
      </c>
      <c r="Y61" s="7" t="e">
        <f t="shared" si="3"/>
        <v>#DIV/0!</v>
      </c>
      <c r="Z61" s="7" t="e">
        <f t="shared" si="3"/>
        <v>#DIV/0!</v>
      </c>
      <c r="AA61" s="7" t="e">
        <f t="shared" si="3"/>
        <v>#DIV/0!</v>
      </c>
      <c r="AB61" s="7" t="e">
        <f t="shared" si="3"/>
        <v>#DIV/0!</v>
      </c>
      <c r="AC61" s="7" t="e">
        <f t="shared" si="3"/>
        <v>#DIV/0!</v>
      </c>
      <c r="AD61" s="7" t="e">
        <f t="shared" si="3"/>
        <v>#DIV/0!</v>
      </c>
      <c r="AE61" s="7" t="e">
        <f t="shared" si="3"/>
        <v>#DIV/0!</v>
      </c>
      <c r="AF61" s="7" t="e">
        <f t="shared" si="3"/>
        <v>#DIV/0!</v>
      </c>
      <c r="AG61" s="7" t="e">
        <f t="shared" si="3"/>
        <v>#DIV/0!</v>
      </c>
      <c r="AH61" s="7" t="e">
        <f t="shared" si="3"/>
        <v>#DIV/0!</v>
      </c>
      <c r="AI61" s="7">
        <f t="shared" si="3"/>
        <v>21.427777777777777</v>
      </c>
    </row>
    <row r="62" spans="2:35" ht="15.75" thickTop="1" x14ac:dyDescent="0.25"/>
  </sheetData>
  <mergeCells count="43">
    <mergeCell ref="B32:C32"/>
    <mergeCell ref="B35:I35"/>
    <mergeCell ref="B61:C61"/>
    <mergeCell ref="AL15:AM20"/>
    <mergeCell ref="AN20:AO20"/>
    <mergeCell ref="AP20:AW20"/>
    <mergeCell ref="AN14:AO14"/>
    <mergeCell ref="AP14:AW14"/>
    <mergeCell ref="AN15:AO15"/>
    <mergeCell ref="AP15:AW15"/>
    <mergeCell ref="AN16:AO16"/>
    <mergeCell ref="AP16:AW16"/>
    <mergeCell ref="AN17:AO17"/>
    <mergeCell ref="AP17:AW17"/>
    <mergeCell ref="AN18:AO18"/>
    <mergeCell ref="AP18:AW18"/>
    <mergeCell ref="AN19:AO19"/>
    <mergeCell ref="AP19:AW19"/>
    <mergeCell ref="AL13:AM14"/>
    <mergeCell ref="AY14:BB14"/>
    <mergeCell ref="AN10:AO10"/>
    <mergeCell ref="AP10:AW10"/>
    <mergeCell ref="AY10:BB10"/>
    <mergeCell ref="AN11:AO11"/>
    <mergeCell ref="AP11:AW11"/>
    <mergeCell ref="AY11:BB11"/>
    <mergeCell ref="AL9:AM10"/>
    <mergeCell ref="AN12:AO12"/>
    <mergeCell ref="AP12:AW12"/>
    <mergeCell ref="AY12:BB12"/>
    <mergeCell ref="AN13:AO13"/>
    <mergeCell ref="AP13:AW13"/>
    <mergeCell ref="AY13:BB13"/>
    <mergeCell ref="AY8:BB8"/>
    <mergeCell ref="AN9:AO9"/>
    <mergeCell ref="AP9:AW9"/>
    <mergeCell ref="AY9:BB9"/>
    <mergeCell ref="AL11:AM12"/>
    <mergeCell ref="AL8:AM8"/>
    <mergeCell ref="B2:AA3"/>
    <mergeCell ref="B6:I6"/>
    <mergeCell ref="AN8:AO8"/>
    <mergeCell ref="AP8:AW8"/>
  </mergeCells>
  <conditionalFormatting sqref="D8:AH31">
    <cfRule type="cellIs" dxfId="1" priority="2" operator="greaterThan">
      <formula>0</formula>
    </cfRule>
  </conditionalFormatting>
  <conditionalFormatting sqref="D37:AH60">
    <cfRule type="cellIs" dxfId="0" priority="1" operator="greaterThan">
      <formula>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January 2026</vt:lpstr>
      <vt:lpstr>February </vt:lpstr>
      <vt:lpstr>March</vt:lpstr>
      <vt:lpstr>April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2026-04-07T10:10:51Z</dcterms:modified>
</cp:coreProperties>
</file>